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795" yWindow="45" windowWidth="19020" windowHeight="12795" tabRatio="891" activeTab="9"/>
  </bookViews>
  <sheets>
    <sheet name="Всего" sheetId="16" r:id="rId1"/>
    <sheet name="1. Вредители зерновых культур" sheetId="1" r:id="rId2"/>
    <sheet name="2. Вредители зернобобовых культ" sheetId="5" r:id="rId3"/>
    <sheet name="3. Вредители кукурузы" sheetId="6" r:id="rId4"/>
    <sheet name="5. Вредители рапса" sheetId="8" r:id="rId5"/>
    <sheet name="7. Вредители гречихи" sheetId="10" r:id="rId6"/>
    <sheet name="9. Вредители риса" sheetId="12" r:id="rId7"/>
    <sheet name="11. Вредители просо" sheetId="18" r:id="rId8"/>
    <sheet name="10. Семинары" sheetId="15" state="hidden" r:id="rId9"/>
    <sheet name="Семинары" sheetId="19" r:id="rId10"/>
  </sheets>
  <calcPr calcId="145621"/>
</workbook>
</file>

<file path=xl/calcChain.xml><?xml version="1.0" encoding="utf-8"?>
<calcChain xmlns="http://schemas.openxmlformats.org/spreadsheetml/2006/main">
  <c r="D6" i="19" l="1"/>
  <c r="D38" i="18" l="1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 s="1"/>
  <c r="G10" i="18"/>
  <c r="F10" i="18"/>
  <c r="E10" i="18"/>
  <c r="C10" i="18"/>
  <c r="C12" i="8" l="1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C28" i="8"/>
  <c r="D28" i="8"/>
  <c r="E28" i="8"/>
  <c r="C29" i="8"/>
  <c r="D29" i="8"/>
  <c r="E29" i="8"/>
  <c r="C30" i="8"/>
  <c r="D30" i="8"/>
  <c r="E30" i="8"/>
  <c r="C31" i="8"/>
  <c r="D31" i="8"/>
  <c r="E31" i="8"/>
  <c r="C32" i="8"/>
  <c r="D32" i="8"/>
  <c r="E32" i="8"/>
  <c r="C33" i="8"/>
  <c r="D33" i="8"/>
  <c r="E33" i="8"/>
  <c r="C34" i="8"/>
  <c r="D34" i="8"/>
  <c r="E34" i="8"/>
  <c r="C35" i="8"/>
  <c r="D35" i="8"/>
  <c r="E35" i="8"/>
  <c r="C36" i="8"/>
  <c r="D36" i="8"/>
  <c r="E36" i="8"/>
  <c r="C37" i="8"/>
  <c r="D37" i="8"/>
  <c r="E37" i="8"/>
  <c r="C38" i="8"/>
  <c r="D38" i="8"/>
  <c r="E38" i="8"/>
  <c r="E11" i="8"/>
  <c r="C11" i="8"/>
  <c r="D10" i="10"/>
  <c r="E10" i="10"/>
  <c r="C10" i="10"/>
  <c r="D9" i="15" l="1"/>
  <c r="D11" i="8" l="1"/>
  <c r="D12" i="6" l="1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11" i="6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11" i="5"/>
  <c r="E10" i="12" l="1"/>
  <c r="G11" i="1" l="1"/>
  <c r="C11" i="1" l="1"/>
  <c r="C11" i="16" s="1"/>
  <c r="E10" i="6" l="1"/>
  <c r="H10" i="8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G10" i="12"/>
  <c r="F10" i="12"/>
  <c r="C10" i="12"/>
  <c r="K10" i="8"/>
  <c r="I10" i="8"/>
  <c r="F10" i="8"/>
  <c r="G10" i="6"/>
  <c r="F10" i="6"/>
  <c r="C10" i="6"/>
  <c r="G10" i="5"/>
  <c r="F10" i="5"/>
  <c r="E10" i="5"/>
  <c r="C10" i="5"/>
  <c r="W38" i="1"/>
  <c r="O38" i="1"/>
  <c r="G38" i="1"/>
  <c r="E38" i="1"/>
  <c r="E38" i="16" s="1"/>
  <c r="C38" i="1"/>
  <c r="C38" i="16" s="1"/>
  <c r="W37" i="1"/>
  <c r="O37" i="1"/>
  <c r="G37" i="1"/>
  <c r="E37" i="1"/>
  <c r="E37" i="16" s="1"/>
  <c r="C37" i="1"/>
  <c r="C37" i="16" s="1"/>
  <c r="W36" i="1"/>
  <c r="O36" i="1"/>
  <c r="G36" i="1"/>
  <c r="E36" i="1"/>
  <c r="E36" i="16" s="1"/>
  <c r="C36" i="1"/>
  <c r="C36" i="16" s="1"/>
  <c r="W35" i="1"/>
  <c r="O35" i="1"/>
  <c r="G35" i="1"/>
  <c r="E35" i="1"/>
  <c r="E35" i="16" s="1"/>
  <c r="C35" i="1"/>
  <c r="C35" i="16" s="1"/>
  <c r="W34" i="1"/>
  <c r="O34" i="1"/>
  <c r="G34" i="1"/>
  <c r="E34" i="1"/>
  <c r="E34" i="16" s="1"/>
  <c r="C34" i="1"/>
  <c r="C34" i="16" s="1"/>
  <c r="W33" i="1"/>
  <c r="O33" i="1"/>
  <c r="G33" i="1"/>
  <c r="E33" i="1"/>
  <c r="E33" i="16" s="1"/>
  <c r="C33" i="1"/>
  <c r="C33" i="16" s="1"/>
  <c r="W32" i="1"/>
  <c r="O32" i="1"/>
  <c r="G32" i="1"/>
  <c r="E32" i="1"/>
  <c r="E32" i="16" s="1"/>
  <c r="C32" i="1"/>
  <c r="C32" i="16" s="1"/>
  <c r="W31" i="1"/>
  <c r="O31" i="1"/>
  <c r="G31" i="1"/>
  <c r="E31" i="1"/>
  <c r="E31" i="16" s="1"/>
  <c r="C31" i="1"/>
  <c r="C31" i="16" s="1"/>
  <c r="W30" i="1"/>
  <c r="O30" i="1"/>
  <c r="G30" i="1"/>
  <c r="E30" i="1"/>
  <c r="E30" i="16" s="1"/>
  <c r="C30" i="1"/>
  <c r="C30" i="16" s="1"/>
  <c r="W29" i="1"/>
  <c r="O29" i="1"/>
  <c r="G29" i="1"/>
  <c r="E29" i="1"/>
  <c r="E29" i="16" s="1"/>
  <c r="C29" i="1"/>
  <c r="C29" i="16" s="1"/>
  <c r="W28" i="1"/>
  <c r="O28" i="1"/>
  <c r="G28" i="1"/>
  <c r="E28" i="1"/>
  <c r="E28" i="16" s="1"/>
  <c r="C28" i="1"/>
  <c r="C28" i="16" s="1"/>
  <c r="W27" i="1"/>
  <c r="O27" i="1"/>
  <c r="G27" i="1"/>
  <c r="E27" i="1"/>
  <c r="E27" i="16" s="1"/>
  <c r="C27" i="1"/>
  <c r="C27" i="16" s="1"/>
  <c r="W26" i="1"/>
  <c r="O26" i="1"/>
  <c r="G26" i="1"/>
  <c r="E26" i="1"/>
  <c r="E26" i="16" s="1"/>
  <c r="C26" i="1"/>
  <c r="C26" i="16" s="1"/>
  <c r="W25" i="1"/>
  <c r="O25" i="1"/>
  <c r="G25" i="1"/>
  <c r="E25" i="1"/>
  <c r="E25" i="16" s="1"/>
  <c r="C25" i="1"/>
  <c r="C25" i="16" s="1"/>
  <c r="W24" i="1"/>
  <c r="O24" i="1"/>
  <c r="G24" i="1"/>
  <c r="E24" i="1"/>
  <c r="E24" i="16" s="1"/>
  <c r="C24" i="1"/>
  <c r="C24" i="16" s="1"/>
  <c r="W23" i="1"/>
  <c r="O23" i="1"/>
  <c r="G23" i="1"/>
  <c r="E23" i="1"/>
  <c r="E23" i="16" s="1"/>
  <c r="C23" i="1"/>
  <c r="C23" i="16" s="1"/>
  <c r="W22" i="1"/>
  <c r="O22" i="1"/>
  <c r="G22" i="1"/>
  <c r="E22" i="1"/>
  <c r="E22" i="16" s="1"/>
  <c r="C22" i="1"/>
  <c r="C22" i="16" s="1"/>
  <c r="W21" i="1"/>
  <c r="O21" i="1"/>
  <c r="G21" i="1"/>
  <c r="E21" i="1"/>
  <c r="E21" i="16" s="1"/>
  <c r="C21" i="1"/>
  <c r="C21" i="16" s="1"/>
  <c r="W20" i="1"/>
  <c r="O20" i="1"/>
  <c r="G20" i="1"/>
  <c r="E20" i="1"/>
  <c r="E20" i="16" s="1"/>
  <c r="C20" i="1"/>
  <c r="C20" i="16" s="1"/>
  <c r="W19" i="1"/>
  <c r="O19" i="1"/>
  <c r="G19" i="1"/>
  <c r="E19" i="1"/>
  <c r="E19" i="16" s="1"/>
  <c r="C19" i="1"/>
  <c r="C19" i="16" s="1"/>
  <c r="W18" i="1"/>
  <c r="O18" i="1"/>
  <c r="G18" i="1"/>
  <c r="E18" i="1"/>
  <c r="E18" i="16" s="1"/>
  <c r="C18" i="1"/>
  <c r="C18" i="16" s="1"/>
  <c r="W17" i="1"/>
  <c r="O17" i="1"/>
  <c r="G17" i="1"/>
  <c r="E17" i="1"/>
  <c r="E17" i="16" s="1"/>
  <c r="C17" i="1"/>
  <c r="C17" i="16" s="1"/>
  <c r="W16" i="1"/>
  <c r="O16" i="1"/>
  <c r="G16" i="1"/>
  <c r="E16" i="1"/>
  <c r="E16" i="16" s="1"/>
  <c r="C16" i="1"/>
  <c r="C16" i="16" s="1"/>
  <c r="W15" i="1"/>
  <c r="O15" i="1"/>
  <c r="G15" i="1"/>
  <c r="E15" i="1"/>
  <c r="E15" i="16" s="1"/>
  <c r="C15" i="1"/>
  <c r="C15" i="16" s="1"/>
  <c r="W14" i="1"/>
  <c r="O14" i="1"/>
  <c r="G14" i="1"/>
  <c r="E14" i="1"/>
  <c r="E14" i="16" s="1"/>
  <c r="C14" i="1"/>
  <c r="C14" i="16" s="1"/>
  <c r="W13" i="1"/>
  <c r="O13" i="1"/>
  <c r="G13" i="1"/>
  <c r="E13" i="1"/>
  <c r="E13" i="16" s="1"/>
  <c r="C13" i="1"/>
  <c r="C13" i="16" s="1"/>
  <c r="W12" i="1"/>
  <c r="O12" i="1"/>
  <c r="G12" i="1"/>
  <c r="E12" i="1"/>
  <c r="E12" i="16" s="1"/>
  <c r="C12" i="1"/>
  <c r="C12" i="16" s="1"/>
  <c r="W11" i="1"/>
  <c r="O11" i="1"/>
  <c r="E11" i="1"/>
  <c r="E11" i="16" s="1"/>
  <c r="AC10" i="1"/>
  <c r="AB10" i="1"/>
  <c r="AA10" i="1"/>
  <c r="Z10" i="1"/>
  <c r="Y10" i="1"/>
  <c r="X10" i="1"/>
  <c r="V10" i="1"/>
  <c r="U10" i="1"/>
  <c r="T10" i="1"/>
  <c r="S10" i="1"/>
  <c r="R10" i="1"/>
  <c r="Q10" i="1"/>
  <c r="P10" i="1"/>
  <c r="N10" i="1"/>
  <c r="M10" i="1"/>
  <c r="L10" i="1"/>
  <c r="K10" i="1"/>
  <c r="J10" i="1"/>
  <c r="I10" i="1"/>
  <c r="H10" i="1"/>
  <c r="F10" i="1"/>
  <c r="C10" i="16" l="1"/>
  <c r="E10" i="16"/>
  <c r="D11" i="1"/>
  <c r="D11" i="16" s="1"/>
  <c r="D10" i="12"/>
  <c r="E10" i="8"/>
  <c r="C10" i="8"/>
  <c r="D10" i="5"/>
  <c r="J10" i="8"/>
  <c r="G10" i="8"/>
  <c r="D10" i="6"/>
  <c r="D17" i="1"/>
  <c r="D17" i="16" s="1"/>
  <c r="C10" i="1"/>
  <c r="D26" i="1"/>
  <c r="D26" i="16" s="1"/>
  <c r="E10" i="1"/>
  <c r="D28" i="1"/>
  <c r="D28" i="16" s="1"/>
  <c r="D32" i="1"/>
  <c r="D32" i="16" s="1"/>
  <c r="D19" i="1"/>
  <c r="D19" i="16" s="1"/>
  <c r="D22" i="1"/>
  <c r="D22" i="16" s="1"/>
  <c r="W10" i="1"/>
  <c r="D13" i="1"/>
  <c r="D13" i="16" s="1"/>
  <c r="D24" i="1"/>
  <c r="D24" i="16" s="1"/>
  <c r="D31" i="1"/>
  <c r="D31" i="16" s="1"/>
  <c r="D34" i="1"/>
  <c r="D34" i="16" s="1"/>
  <c r="D38" i="1"/>
  <c r="D38" i="16" s="1"/>
  <c r="G10" i="1"/>
  <c r="D23" i="1"/>
  <c r="D23" i="16" s="1"/>
  <c r="D15" i="1"/>
  <c r="D15" i="16" s="1"/>
  <c r="D30" i="1"/>
  <c r="D30" i="16" s="1"/>
  <c r="D36" i="1"/>
  <c r="D36" i="16" s="1"/>
  <c r="D16" i="1"/>
  <c r="D16" i="16" s="1"/>
  <c r="D14" i="1"/>
  <c r="D14" i="16" s="1"/>
  <c r="D21" i="1"/>
  <c r="D21" i="16" s="1"/>
  <c r="D29" i="1"/>
  <c r="D29" i="16" s="1"/>
  <c r="D37" i="1"/>
  <c r="D37" i="16" s="1"/>
  <c r="O10" i="1"/>
  <c r="D12" i="1"/>
  <c r="D12" i="16" s="1"/>
  <c r="D20" i="1"/>
  <c r="D20" i="16" s="1"/>
  <c r="D27" i="1"/>
  <c r="D27" i="16" s="1"/>
  <c r="D35" i="1"/>
  <c r="D35" i="16" s="1"/>
  <c r="D18" i="1"/>
  <c r="D18" i="16" s="1"/>
  <c r="D25" i="1"/>
  <c r="D25" i="16" s="1"/>
  <c r="D33" i="1"/>
  <c r="D33" i="16" s="1"/>
  <c r="D10" i="16" l="1"/>
  <c r="D10" i="8"/>
  <c r="D10" i="1"/>
</calcChain>
</file>

<file path=xl/sharedStrings.xml><?xml version="1.0" encoding="utf-8"?>
<sst xmlns="http://schemas.openxmlformats.org/spreadsheetml/2006/main" count="1183" uniqueCount="147">
  <si>
    <t>Информация о распространении вредителей на посевах зерновых культур в Российской Федерации (карантинных для стран-импортеров зерна), нарастающим итогом</t>
  </si>
  <si>
    <t>По состоянию на ___________________________________</t>
  </si>
  <si>
    <t>Субъект Российской Федерации _________________________________________</t>
  </si>
  <si>
    <t>№</t>
  </si>
  <si>
    <t xml:space="preserve">Название района </t>
  </si>
  <si>
    <t>Всего по зерновым культурам</t>
  </si>
  <si>
    <t>Озимые зерновые колосовые культуры</t>
  </si>
  <si>
    <t>Яровые зерновые колосовые культуры</t>
  </si>
  <si>
    <t>Овёс</t>
  </si>
  <si>
    <t>Обследовано всего (в однократном исчислении), тыс. га</t>
  </si>
  <si>
    <t>Заселено всего, тыс. га</t>
  </si>
  <si>
    <t>Обработано против вредителей всего, тыс. га</t>
  </si>
  <si>
    <t>Заселено клопом вредной черепашкой (Eurygaster integriceps), тыс. га</t>
  </si>
  <si>
    <t>Заселено гессенской мухой (Mayetiola destructor), тыс. га</t>
  </si>
  <si>
    <t xml:space="preserve">Заселено пьявицей красногрудой (Oulema melanopus), тыс. га </t>
  </si>
  <si>
    <t xml:space="preserve">Заселено хлебным  пилильщиком (Cephus pygmaeus), тыс. га </t>
  </si>
  <si>
    <t>Всего</t>
  </si>
  <si>
    <t>Исполнитель:</t>
  </si>
  <si>
    <t>Телефон:</t>
  </si>
  <si>
    <t>Обработано против вредителей всего,  тыс. га</t>
  </si>
  <si>
    <t>Заселено гороховой плодожоркой (Cydia nigricana), тыс. га</t>
  </si>
  <si>
    <t>Заселено гороховой зерновкой (Bruchus pisorum L), тыс. га</t>
  </si>
  <si>
    <t>Зернобобовые культуры</t>
  </si>
  <si>
    <t>Информация о распространении вредителей на посевах зернобобовых культур в Российской Федерации (карантинных для стран-импортеров зерна), нарастающим итогом</t>
  </si>
  <si>
    <t>Таблица 1.2. Ежемесячно 7-го числа</t>
  </si>
  <si>
    <t>Таблица 1.3. Ежемесячно 7-го числа</t>
  </si>
  <si>
    <t>Информация о распространении вредителей на посевах кукурузы в Российской Федерации (карантинных для стран-импортеров зерна), нарастающим итогом</t>
  </si>
  <si>
    <t xml:space="preserve">Кукуруза </t>
  </si>
  <si>
    <t>Таблица 1.5. Ежемесячно 7-го числа</t>
  </si>
  <si>
    <t>Информация о распространении вредителей на посевах рапса в Российской Федерации (карантинных для стран-импортеров зерна), нарастающим итогом</t>
  </si>
  <si>
    <t>Всего по рапсу</t>
  </si>
  <si>
    <t>Озимый рапс</t>
  </si>
  <si>
    <t>Яровой рапс</t>
  </si>
  <si>
    <t>Таблица 1.7. Ежемесячно 7-го числа</t>
  </si>
  <si>
    <t>Информация о распространении вредителей на посевах гречихи в Российской Федерации (карантинных для стран-импортеров зерна), нарастающим итогом</t>
  </si>
  <si>
    <t>Гречиха</t>
  </si>
  <si>
    <t>Таблица 1.9. Ежемесячно 7-го числа</t>
  </si>
  <si>
    <t>Информация о распространении вредителей на посевах риса в Российской Федерации (карантинных для стран-импортеров зерна), нарастающим итогом</t>
  </si>
  <si>
    <t>Рис</t>
  </si>
  <si>
    <t>Заселено пшеничной нематодой (Anguina tritici)</t>
  </si>
  <si>
    <t>Заселено цистообразующей нематодой (Heterodera)</t>
  </si>
  <si>
    <t>Заселено Огневкой желтой рисовой (Chilo suppressalis)</t>
  </si>
  <si>
    <t xml:space="preserve">Заселено цикадкой кукурузной (Cicadulina mbila),тыс. га </t>
  </si>
  <si>
    <t>Заселено вредителями рода Пилильщик (Athalia rosae.), тыс. га</t>
  </si>
  <si>
    <t>WINTER_CEREAL_CROP</t>
  </si>
  <si>
    <t>SPRING_CEREAL_CROP</t>
  </si>
  <si>
    <t>OAT</t>
  </si>
  <si>
    <t>checked</t>
  </si>
  <si>
    <t>protected</t>
  </si>
  <si>
    <t>PULSES</t>
  </si>
  <si>
    <t>CORN</t>
  </si>
  <si>
    <t>WINTER_RAPE</t>
  </si>
  <si>
    <t>SPRING_RAPE</t>
  </si>
  <si>
    <t>BUCKWHEAT</t>
  </si>
  <si>
    <t>RICE</t>
  </si>
  <si>
    <t>Таблица 1.10.   Ежемесячно 7-го числа</t>
  </si>
  <si>
    <t>Сведения о проведении семинаров для сельхозтоваропроизводителей, направленных на оказание консультационной, методической и практической поддержки по вопросам защиты растений</t>
  </si>
  <si>
    <r>
      <t xml:space="preserve">Наименование семинара </t>
    </r>
    <r>
      <rPr>
        <sz val="12"/>
        <color rgb="FFFF0000"/>
        <rFont val="Times New Roman"/>
        <family val="1"/>
        <charset val="204"/>
      </rPr>
      <t xml:space="preserve">(вносятся </t>
    </r>
    <r>
      <rPr>
        <b/>
        <u/>
        <sz val="12"/>
        <color rgb="FFFF0000"/>
        <rFont val="Times New Roman"/>
        <family val="1"/>
        <charset val="204"/>
      </rPr>
      <t>только</t>
    </r>
    <r>
      <rPr>
        <sz val="12"/>
        <color rgb="FFFF0000"/>
        <rFont val="Times New Roman"/>
        <family val="1"/>
        <charset val="204"/>
      </rPr>
      <t xml:space="preserve"> семинары  связанные с защитой растений</t>
    </r>
    <r>
      <rPr>
        <sz val="12"/>
        <color theme="1"/>
        <rFont val="Times New Roman"/>
        <family val="1"/>
        <charset val="204"/>
      </rPr>
      <t>)</t>
    </r>
  </si>
  <si>
    <t>Дата</t>
  </si>
  <si>
    <t>Кол-во участников</t>
  </si>
  <si>
    <t>x</t>
  </si>
  <si>
    <t>Таблица 3. Ежемесячно 7-го числа</t>
  </si>
  <si>
    <t>Информация о распространении вредителей на посевах зерновых культур в Российской Федерации (карантинных для стран-импортеров зерна) и объемах пестицидных обработок (нарастающим итогом)</t>
  </si>
  <si>
    <t>Информация о распространении вредителей на посевах просо в Российской Федерации (карантинных для стран-импортеров зерна), нарастающим итогом</t>
  </si>
  <si>
    <t>Просо</t>
  </si>
  <si>
    <t>MILLET</t>
  </si>
  <si>
    <t>Субъект РФ Курская область</t>
  </si>
  <si>
    <t>Беловский район</t>
  </si>
  <si>
    <t>Большесолдатский район</t>
  </si>
  <si>
    <t>Глушковский район</t>
  </si>
  <si>
    <t>Горшеченский район</t>
  </si>
  <si>
    <t>Дмитриевский район</t>
  </si>
  <si>
    <t>Железногорский район</t>
  </si>
  <si>
    <t>Золотухинский район</t>
  </si>
  <si>
    <t>Касторенский район</t>
  </si>
  <si>
    <t>Конышевский район</t>
  </si>
  <si>
    <t>Кореневский район</t>
  </si>
  <si>
    <t>Курск</t>
  </si>
  <si>
    <t>Курский район</t>
  </si>
  <si>
    <t>Курчатовский район</t>
  </si>
  <si>
    <t>Льговский район</t>
  </si>
  <si>
    <t>Мантуровский район</t>
  </si>
  <si>
    <t>Медвенский район</t>
  </si>
  <si>
    <t>Обоянский район</t>
  </si>
  <si>
    <t>Октябрьский район</t>
  </si>
  <si>
    <t>Поныровский район</t>
  </si>
  <si>
    <t>Пристенский район</t>
  </si>
  <si>
    <t>Рыльский район</t>
  </si>
  <si>
    <t>Советский район</t>
  </si>
  <si>
    <t>Солнцевский район</t>
  </si>
  <si>
    <t>Суджанский район</t>
  </si>
  <si>
    <t>Тимский район</t>
  </si>
  <si>
    <t>Фатежский район</t>
  </si>
  <si>
    <t>Хомутовский район</t>
  </si>
  <si>
    <t>Черемисиновский район</t>
  </si>
  <si>
    <t>Щигровский район</t>
  </si>
  <si>
    <t/>
  </si>
  <si>
    <t>Субъект Российской Федерации Курская область</t>
  </si>
  <si>
    <t>Об особенностях фитосанитарной обстановки на территории региона  в 2020 году, прогноз развития вредных организмов на 2021 год.</t>
  </si>
  <si>
    <t>январь-февраль</t>
  </si>
  <si>
    <t>Об основных экспортерах сельхозпродукции на территории Курской области. Перечень отгружаемых в 2020 году сельхозкультур ( по данным ТУ "Россельхознадзора")</t>
  </si>
  <si>
    <t>О вредных организмах, имеющих карантинное значение для стран-импортеров российского зерна</t>
  </si>
  <si>
    <t>О порядке предоставления специалистами филиала государственной услуги "Изучение фитосанитарной обстановки на территории Российской Федерации в 2021 году.</t>
  </si>
  <si>
    <t>январь- февраль</t>
  </si>
  <si>
    <t>Порядок сбора, транспортировки и утилизации освободившейся из-под пестицидов тары</t>
  </si>
  <si>
    <t>О необходимости проведения фитоэкпертизы семян сельскохозяйственных культур</t>
  </si>
  <si>
    <t>февраль-март</t>
  </si>
  <si>
    <t>Предпосевная обработка семенного материала - важное условие эффективного земледелия</t>
  </si>
  <si>
    <t>Об отмене СанПин 1.2.2584-10 от 02 марта 2010 №17</t>
  </si>
  <si>
    <t>18 -19 марта</t>
  </si>
  <si>
    <t xml:space="preserve"> Районные семинары-совещания по подготовке предприятий АПК к проведению комплекса весенних полевых  работа в 2021 году.</t>
  </si>
  <si>
    <t>с 22 по 26 марта</t>
  </si>
  <si>
    <t xml:space="preserve"> Областной семинар-совещание по подготовке предприятий АПК к проведению комплекса весенних полевых  работа в 2021 году.</t>
  </si>
  <si>
    <t>29 марта</t>
  </si>
  <si>
    <t>О состоянии озимых культур в регионе. Рекомендации по весеннему уходу за посевами.</t>
  </si>
  <si>
    <t>1-5 апреля</t>
  </si>
  <si>
    <t>Об обеспечении безопасности пасек при применении пестицидов сельхозтоваропроизводителями  области.</t>
  </si>
  <si>
    <t>6 апреля</t>
  </si>
  <si>
    <t>О вредных организмах озимых зерновых культур, имеющих значение в весенний период. Необходимость проведения защитных мероприятий.</t>
  </si>
  <si>
    <t>с 19 по 22 апреля</t>
  </si>
  <si>
    <t>Севооборот- одно из основных звеньев системы земледелия</t>
  </si>
  <si>
    <t xml:space="preserve">27 апреля </t>
  </si>
  <si>
    <t>О распространении Борщевика Сосновского на территории Курской области.Опасность сорняка и меры борьбы с ним</t>
  </si>
  <si>
    <t>с 10 по14 мая</t>
  </si>
  <si>
    <t>Об утверждении санитарных правил и норм СанПиН 2.1.3684-21</t>
  </si>
  <si>
    <t>с 17 по 21мая</t>
  </si>
  <si>
    <t>О необходимости проведения мониторинга неиспользуемых земель.</t>
  </si>
  <si>
    <t>с 25 по 28 мая</t>
  </si>
  <si>
    <t>Обеззараживание складских помещений как одна из мер по предотвращению заражения сельхозпродукции вредителями запасов.</t>
  </si>
  <si>
    <t>с 01 по 4 июня</t>
  </si>
  <si>
    <t>О хозяйствах экспортерах российского зерна и перечня экспортируемых культур по состоянию на 17 июня</t>
  </si>
  <si>
    <t>17 июня</t>
  </si>
  <si>
    <t>О необходимости проведения фитосанитарного мониторинга зерновых колосовых культур в предуборочный период</t>
  </si>
  <si>
    <t>01-06 июля</t>
  </si>
  <si>
    <t>Консультации по телефону по вопросам защиты растений в хозяйствах области и ЛПХ</t>
  </si>
  <si>
    <t>07 июля-06 августа</t>
  </si>
  <si>
    <t>Протравливание семян. Технология протравливания и выбор препаратов, внесенных в "Список пестицидов и агрохимикатов, разрешенных к применению на территории РФ".</t>
  </si>
  <si>
    <t>16 августа-07 сентября</t>
  </si>
  <si>
    <t>сентябрь-октябрь</t>
  </si>
  <si>
    <t>Защита посевов озимых культур под урожай 2022 г. от комплекса вредных организмов.</t>
  </si>
  <si>
    <t>04 октября</t>
  </si>
  <si>
    <t>Исполнитель:Титова Ю.А.</t>
  </si>
  <si>
    <t>Телефон:54-96-04</t>
  </si>
  <si>
    <t>По состоянию на 17.12.2021</t>
  </si>
  <si>
    <t>Исполнитель: Титова Ю.А.</t>
  </si>
  <si>
    <t>О развитии программы цифровой фитомониторинг в  2022г. и правильном внесении данных по карантинным объектам.</t>
  </si>
  <si>
    <t xml:space="preserve"> 01 декабря-29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</si>
</sst>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charset val="1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11"/>
      <color theme="1"/>
      <name val="Calibri"/>
      <charset val="13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4">
    <xf numFmtId="0" fontId="0" fillId="0" borderId="0"/>
    <xf numFmtId="0" fontId="2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3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2" fontId="5" fillId="0" borderId="2" xfId="0" applyNumberFormat="1" applyFont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/>
    </xf>
    <xf numFmtId="0" fontId="7" fillId="6" borderId="1" xfId="1" applyFont="1" applyFill="1" applyBorder="1"/>
    <xf numFmtId="0" fontId="5" fillId="0" borderId="1" xfId="1" applyFont="1" applyBorder="1" applyAlignment="1">
      <alignment vertical="center"/>
    </xf>
    <xf numFmtId="0" fontId="8" fillId="0" borderId="1" xfId="1" applyFont="1" applyBorder="1"/>
    <xf numFmtId="2" fontId="5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6" borderId="1" xfId="240" applyFont="1" applyFill="1" applyBorder="1" applyAlignment="1">
      <alignment vertical="center"/>
    </xf>
    <xf numFmtId="0" fontId="7" fillId="6" borderId="1" xfId="240" applyFont="1" applyFill="1" applyBorder="1"/>
    <xf numFmtId="0" fontId="5" fillId="0" borderId="1" xfId="240" applyFont="1" applyBorder="1" applyAlignment="1">
      <alignment vertical="center"/>
    </xf>
    <xf numFmtId="0" fontId="8" fillId="0" borderId="1" xfId="240" applyFont="1" applyBorder="1"/>
    <xf numFmtId="0" fontId="5" fillId="0" borderId="1" xfId="24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/>
    <xf numFmtId="0" fontId="21" fillId="0" borderId="0" xfId="0" applyFont="1"/>
    <xf numFmtId="0" fontId="9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/>
    <xf numFmtId="2" fontId="6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6" fillId="0" borderId="1" xfId="0" applyFont="1" applyBorder="1"/>
    <xf numFmtId="0" fontId="9" fillId="0" borderId="0" xfId="0" applyFont="1" applyAlignment="1">
      <alignment horizontal="left"/>
    </xf>
    <xf numFmtId="2" fontId="6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30" fillId="0" borderId="0" xfId="241" applyFont="1"/>
    <xf numFmtId="0" fontId="21" fillId="0" borderId="0" xfId="0" applyFont="1" applyAlignment="1">
      <alignment wrapText="1"/>
    </xf>
    <xf numFmtId="0" fontId="28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2" fontId="6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</cellXfs>
  <cellStyles count="244">
    <cellStyle name="Excel Built-in Normal" xfId="2"/>
    <cellStyle name="Excel Built-in Normal 2" xfId="3"/>
    <cellStyle name="Excel Built-in Normal 2 2" xfId="4"/>
    <cellStyle name="Excel Built-in Normal 2 2 2" xfId="5"/>
    <cellStyle name="Excel Built-in Normal 2 3" xfId="6"/>
    <cellStyle name="Excel Built-in Normal 3" xfId="7"/>
    <cellStyle name="Гиперссылка" xfId="241" builtinId="8"/>
    <cellStyle name="Обычный" xfId="0" builtinId="0"/>
    <cellStyle name="Обычный 10" xfId="8"/>
    <cellStyle name="Обычный 2" xfId="9"/>
    <cellStyle name="Обычный 2 2" xfId="10"/>
    <cellStyle name="Обычный 3" xfId="11"/>
    <cellStyle name="Обычный 3 2" xfId="12"/>
    <cellStyle name="Обычный 3 2 2" xfId="13"/>
    <cellStyle name="Обычный 3 2 2 2" xfId="14"/>
    <cellStyle name="Обычный 3 2 3" xfId="15"/>
    <cellStyle name="Обычный 4" xfId="16"/>
    <cellStyle name="Обычный 4 2" xfId="17"/>
    <cellStyle name="Обычный 4 2 2" xfId="18"/>
    <cellStyle name="Обычный 4 2 2 2" xfId="19"/>
    <cellStyle name="Обычный 4 2 3" xfId="20"/>
    <cellStyle name="Обычный 4 3" xfId="21"/>
    <cellStyle name="Обычный 5" xfId="1"/>
    <cellStyle name="Обычный 5 10" xfId="22"/>
    <cellStyle name="Обычный 5 10 2" xfId="23"/>
    <cellStyle name="Обычный 5 10 3" xfId="24"/>
    <cellStyle name="Обычный 5 11" xfId="25"/>
    <cellStyle name="Обычный 5 11 2" xfId="26"/>
    <cellStyle name="Обычный 5 11 3" xfId="27"/>
    <cellStyle name="Обычный 5 12" xfId="28"/>
    <cellStyle name="Обычный 5 12 2" xfId="29"/>
    <cellStyle name="Обычный 5 12 3" xfId="30"/>
    <cellStyle name="Обычный 5 13" xfId="31"/>
    <cellStyle name="Обычный 5 13 2" xfId="32"/>
    <cellStyle name="Обычный 5 13 3" xfId="33"/>
    <cellStyle name="Обычный 5 14" xfId="34"/>
    <cellStyle name="Обычный 5 14 2" xfId="35"/>
    <cellStyle name="Обычный 5 14 3" xfId="36"/>
    <cellStyle name="Обычный 5 15" xfId="37"/>
    <cellStyle name="Обычный 5 15 2" xfId="38"/>
    <cellStyle name="Обычный 5 15 3" xfId="39"/>
    <cellStyle name="Обычный 5 16" xfId="40"/>
    <cellStyle name="Обычный 5 17" xfId="41"/>
    <cellStyle name="Обычный 5 17 2" xfId="42"/>
    <cellStyle name="Обычный 5 17 3" xfId="43"/>
    <cellStyle name="Обычный 5 18" xfId="44"/>
    <cellStyle name="Обычный 5 18 2" xfId="45"/>
    <cellStyle name="Обычный 5 18 3" xfId="46"/>
    <cellStyle name="Обычный 5 19" xfId="47"/>
    <cellStyle name="Обычный 5 19 2" xfId="48"/>
    <cellStyle name="Обычный 5 19 3" xfId="49"/>
    <cellStyle name="Обычный 5 2" xfId="50"/>
    <cellStyle name="Обычный 5 2 2" xfId="51"/>
    <cellStyle name="Обычный 5 2 2 2" xfId="52"/>
    <cellStyle name="Обычный 5 2 2 3" xfId="53"/>
    <cellStyle name="Обычный 5 2 3" xfId="54"/>
    <cellStyle name="Обычный 5 2 3 2" xfId="55"/>
    <cellStyle name="Обычный 5 2 4" xfId="56"/>
    <cellStyle name="Обычный 5 2 4 2" xfId="57"/>
    <cellStyle name="Обычный 5 2 5" xfId="58"/>
    <cellStyle name="Обычный 5 20" xfId="59"/>
    <cellStyle name="Обычный 5 20 2" xfId="60"/>
    <cellStyle name="Обычный 5 20 3" xfId="61"/>
    <cellStyle name="Обычный 5 21" xfId="62"/>
    <cellStyle name="Обычный 5 21 2" xfId="63"/>
    <cellStyle name="Обычный 5 21 3" xfId="64"/>
    <cellStyle name="Обычный 5 22" xfId="65"/>
    <cellStyle name="Обычный 5 22 2" xfId="66"/>
    <cellStyle name="Обычный 5 22 3" xfId="67"/>
    <cellStyle name="Обычный 5 23" xfId="68"/>
    <cellStyle name="Обычный 5 23 2" xfId="69"/>
    <cellStyle name="Обычный 5 23 3" xfId="70"/>
    <cellStyle name="Обычный 5 24" xfId="71"/>
    <cellStyle name="Обычный 5 24 2" xfId="72"/>
    <cellStyle name="Обычный 5 24 3" xfId="73"/>
    <cellStyle name="Обычный 5 25" xfId="74"/>
    <cellStyle name="Обычный 5 25 2" xfId="75"/>
    <cellStyle name="Обычный 5 26" xfId="76"/>
    <cellStyle name="Обычный 5 26 2" xfId="77"/>
    <cellStyle name="Обычный 5 27" xfId="78"/>
    <cellStyle name="Обычный 5 27 2" xfId="79"/>
    <cellStyle name="Обычный 5 28" xfId="80"/>
    <cellStyle name="Обычный 5 28 2" xfId="81"/>
    <cellStyle name="Обычный 5 29" xfId="82"/>
    <cellStyle name="Обычный 5 29 2" xfId="83"/>
    <cellStyle name="Обычный 5 3" xfId="84"/>
    <cellStyle name="Обычный 5 3 2" xfId="85"/>
    <cellStyle name="Обычный 5 3 2 2" xfId="86"/>
    <cellStyle name="Обычный 5 3 2 3" xfId="87"/>
    <cellStyle name="Обычный 5 3 3" xfId="88"/>
    <cellStyle name="Обычный 5 3 3 2" xfId="89"/>
    <cellStyle name="Обычный 5 3 4" xfId="90"/>
    <cellStyle name="Обычный 5 3 4 2" xfId="91"/>
    <cellStyle name="Обычный 5 3 5" xfId="92"/>
    <cellStyle name="Обычный 5 30" xfId="93"/>
    <cellStyle name="Обычный 5 31" xfId="94"/>
    <cellStyle name="Обычный 5 32" xfId="95"/>
    <cellStyle name="Обычный 5 33" xfId="96"/>
    <cellStyle name="Обычный 5 34" xfId="97"/>
    <cellStyle name="Обычный 5 35" xfId="98"/>
    <cellStyle name="Обычный 5 36" xfId="99"/>
    <cellStyle name="Обычный 5 37" xfId="240"/>
    <cellStyle name="Обычный 5 38" xfId="242"/>
    <cellStyle name="Обычный 5 4" xfId="100"/>
    <cellStyle name="Обычный 5 4 2" xfId="101"/>
    <cellStyle name="Обычный 5 4 2 2" xfId="102"/>
    <cellStyle name="Обычный 5 4 2 3" xfId="103"/>
    <cellStyle name="Обычный 5 4 3" xfId="104"/>
    <cellStyle name="Обычный 5 4 3 2" xfId="105"/>
    <cellStyle name="Обычный 5 4 4" xfId="106"/>
    <cellStyle name="Обычный 5 4 4 2" xfId="107"/>
    <cellStyle name="Обычный 5 4 5" xfId="108"/>
    <cellStyle name="Обычный 5 5" xfId="109"/>
    <cellStyle name="Обычный 5 5 2" xfId="110"/>
    <cellStyle name="Обычный 5 5 3" xfId="111"/>
    <cellStyle name="Обычный 5 6" xfId="112"/>
    <cellStyle name="Обычный 5 6 2" xfId="113"/>
    <cellStyle name="Обычный 5 6 3" xfId="114"/>
    <cellStyle name="Обычный 5 7" xfId="115"/>
    <cellStyle name="Обычный 5 7 2" xfId="116"/>
    <cellStyle name="Обычный 5 7 2 2" xfId="117"/>
    <cellStyle name="Обычный 5 7 3" xfId="118"/>
    <cellStyle name="Обычный 5 8" xfId="119"/>
    <cellStyle name="Обычный 5 8 2" xfId="120"/>
    <cellStyle name="Обычный 5 8 3" xfId="121"/>
    <cellStyle name="Обычный 5 9" xfId="122"/>
    <cellStyle name="Обычный 5 9 2" xfId="123"/>
    <cellStyle name="Обычный 5 9 3" xfId="124"/>
    <cellStyle name="Обычный 6" xfId="125"/>
    <cellStyle name="Обычный 6 2" xfId="126"/>
    <cellStyle name="Обычный 6 2 2" xfId="127"/>
    <cellStyle name="Обычный 6 3" xfId="128"/>
    <cellStyle name="Обычный 7" xfId="129"/>
    <cellStyle name="Обычный 8" xfId="130"/>
    <cellStyle name="Обычный 8 2" xfId="131"/>
    <cellStyle name="Обычный 8 2 2" xfId="132"/>
    <cellStyle name="Обычный 8 2 2 2" xfId="133"/>
    <cellStyle name="Обычный 8 2 3" xfId="134"/>
    <cellStyle name="Процентный 2" xfId="135"/>
    <cellStyle name="Процентный 2 10" xfId="136"/>
    <cellStyle name="Процентный 2 10 2" xfId="137"/>
    <cellStyle name="Процентный 2 10 3" xfId="138"/>
    <cellStyle name="Процентный 2 11" xfId="139"/>
    <cellStyle name="Процентный 2 11 2" xfId="140"/>
    <cellStyle name="Процентный 2 11 3" xfId="141"/>
    <cellStyle name="Процентный 2 12" xfId="142"/>
    <cellStyle name="Процентный 2 12 2" xfId="143"/>
    <cellStyle name="Процентный 2 12 3" xfId="144"/>
    <cellStyle name="Процентный 2 13" xfId="145"/>
    <cellStyle name="Процентный 2 13 2" xfId="146"/>
    <cellStyle name="Процентный 2 13 3" xfId="147"/>
    <cellStyle name="Процентный 2 14" xfId="148"/>
    <cellStyle name="Процентный 2 15" xfId="149"/>
    <cellStyle name="Процентный 2 15 2" xfId="150"/>
    <cellStyle name="Процентный 2 15 3" xfId="151"/>
    <cellStyle name="Процентный 2 16" xfId="152"/>
    <cellStyle name="Процентный 2 16 2" xfId="153"/>
    <cellStyle name="Процентный 2 16 3" xfId="154"/>
    <cellStyle name="Процентный 2 17" xfId="155"/>
    <cellStyle name="Процентный 2 18" xfId="156"/>
    <cellStyle name="Процентный 2 18 2" xfId="157"/>
    <cellStyle name="Процентный 2 18 3" xfId="158"/>
    <cellStyle name="Процентный 2 19" xfId="159"/>
    <cellStyle name="Процентный 2 19 2" xfId="160"/>
    <cellStyle name="Процентный 2 19 3" xfId="161"/>
    <cellStyle name="Процентный 2 2" xfId="162"/>
    <cellStyle name="Процентный 2 2 2" xfId="163"/>
    <cellStyle name="Процентный 2 2 2 2" xfId="164"/>
    <cellStyle name="Процентный 2 2 2 3" xfId="165"/>
    <cellStyle name="Процентный 2 2 3" xfId="166"/>
    <cellStyle name="Процентный 2 2 3 2" xfId="167"/>
    <cellStyle name="Процентный 2 2 4" xfId="168"/>
    <cellStyle name="Процентный 2 2 4 2" xfId="169"/>
    <cellStyle name="Процентный 2 2 5" xfId="170"/>
    <cellStyle name="Процентный 2 20" xfId="171"/>
    <cellStyle name="Процентный 2 20 2" xfId="172"/>
    <cellStyle name="Процентный 2 20 3" xfId="173"/>
    <cellStyle name="Процентный 2 21" xfId="174"/>
    <cellStyle name="Процентный 2 21 2" xfId="175"/>
    <cellStyle name="Процентный 2 21 3" xfId="176"/>
    <cellStyle name="Процентный 2 22" xfId="177"/>
    <cellStyle name="Процентный 2 22 2" xfId="178"/>
    <cellStyle name="Процентный 2 22 3" xfId="179"/>
    <cellStyle name="Процентный 2 23" xfId="180"/>
    <cellStyle name="Процентный 2 23 2" xfId="181"/>
    <cellStyle name="Процентный 2 23 3" xfId="182"/>
    <cellStyle name="Процентный 2 24" xfId="183"/>
    <cellStyle name="Процентный 2 24 2" xfId="184"/>
    <cellStyle name="Процентный 2 24 3" xfId="185"/>
    <cellStyle name="Процентный 2 25" xfId="186"/>
    <cellStyle name="Процентный 2 25 2" xfId="187"/>
    <cellStyle name="Процентный 2 25 3" xfId="188"/>
    <cellStyle name="Процентный 2 26" xfId="189"/>
    <cellStyle name="Процентный 2 26 2" xfId="190"/>
    <cellStyle name="Процентный 2 27" xfId="191"/>
    <cellStyle name="Процентный 2 27 2" xfId="192"/>
    <cellStyle name="Процентный 2 28" xfId="193"/>
    <cellStyle name="Процентный 2 28 2" xfId="194"/>
    <cellStyle name="Процентный 2 29" xfId="195"/>
    <cellStyle name="Процентный 2 29 2" xfId="196"/>
    <cellStyle name="Процентный 2 3" xfId="197"/>
    <cellStyle name="Процентный 2 3 2" xfId="198"/>
    <cellStyle name="Процентный 2 3 2 2" xfId="199"/>
    <cellStyle name="Процентный 2 3 2 3" xfId="200"/>
    <cellStyle name="Процентный 2 3 3" xfId="201"/>
    <cellStyle name="Процентный 2 3 3 2" xfId="202"/>
    <cellStyle name="Процентный 2 3 4" xfId="203"/>
    <cellStyle name="Процентный 2 3 4 2" xfId="204"/>
    <cellStyle name="Процентный 2 3 5" xfId="205"/>
    <cellStyle name="Процентный 2 30" xfId="206"/>
    <cellStyle name="Процентный 2 30 2" xfId="207"/>
    <cellStyle name="Процентный 2 31" xfId="208"/>
    <cellStyle name="Процентный 2 32" xfId="209"/>
    <cellStyle name="Процентный 2 33" xfId="210"/>
    <cellStyle name="Процентный 2 34" xfId="211"/>
    <cellStyle name="Процентный 2 35" xfId="212"/>
    <cellStyle name="Процентный 2 36" xfId="213"/>
    <cellStyle name="Процентный 2 37" xfId="214"/>
    <cellStyle name="Процентный 2 38" xfId="243"/>
    <cellStyle name="Процентный 2 4" xfId="215"/>
    <cellStyle name="Процентный 2 4 2" xfId="216"/>
    <cellStyle name="Процентный 2 4 2 2" xfId="217"/>
    <cellStyle name="Процентный 2 4 2 3" xfId="218"/>
    <cellStyle name="Процентный 2 4 3" xfId="219"/>
    <cellStyle name="Процентный 2 4 3 2" xfId="220"/>
    <cellStyle name="Процентный 2 4 4" xfId="221"/>
    <cellStyle name="Процентный 2 4 4 2" xfId="222"/>
    <cellStyle name="Процентный 2 4 5" xfId="223"/>
    <cellStyle name="Процентный 2 5" xfId="224"/>
    <cellStyle name="Процентный 2 5 2" xfId="225"/>
    <cellStyle name="Процентный 2 5 3" xfId="226"/>
    <cellStyle name="Процентный 2 6" xfId="227"/>
    <cellStyle name="Процентный 2 6 2" xfId="228"/>
    <cellStyle name="Процентный 2 6 3" xfId="229"/>
    <cellStyle name="Процентный 2 7" xfId="230"/>
    <cellStyle name="Процентный 2 7 2" xfId="231"/>
    <cellStyle name="Процентный 2 7 2 2" xfId="232"/>
    <cellStyle name="Процентный 2 7 3" xfId="233"/>
    <cellStyle name="Процентный 2 8" xfId="234"/>
    <cellStyle name="Процентный 2 8 2" xfId="235"/>
    <cellStyle name="Процентный 2 8 3" xfId="236"/>
    <cellStyle name="Процентный 2 9" xfId="237"/>
    <cellStyle name="Процентный 2 9 2" xfId="238"/>
    <cellStyle name="Процентный 2 9 3" xfId="23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66" zoomScale="90" zoomScaleNormal="90" workbookViewId="0">
      <selection activeCell="I9" sqref="I9"/>
    </sheetView>
  </sheetViews>
  <sheetFormatPr defaultRowHeight="15"/>
  <cols>
    <col min="1" max="1" width="5" customWidth="1"/>
    <col min="2" max="2" width="30" customWidth="1"/>
    <col min="3" max="3" width="21.42578125" customWidth="1"/>
    <col min="4" max="4" width="22.42578125" customWidth="1"/>
    <col min="5" max="5" width="24.5703125" customWidth="1"/>
  </cols>
  <sheetData>
    <row r="1" spans="1:5">
      <c r="E1" s="36" t="s">
        <v>61</v>
      </c>
    </row>
    <row r="2" spans="1:5" ht="9" customHeight="1">
      <c r="E2" s="36"/>
    </row>
    <row r="3" spans="1:5" ht="45" customHeight="1">
      <c r="A3" s="60" t="s">
        <v>62</v>
      </c>
      <c r="B3" s="60"/>
      <c r="C3" s="60"/>
      <c r="D3" s="60"/>
      <c r="E3" s="60"/>
    </row>
    <row r="4" spans="1:5" ht="18.75" customHeight="1">
      <c r="A4" s="60" t="s">
        <v>143</v>
      </c>
      <c r="B4" s="60"/>
      <c r="C4" s="60"/>
      <c r="D4" s="60"/>
      <c r="E4" s="60"/>
    </row>
    <row r="5" spans="1:5" ht="18.75" customHeight="1">
      <c r="A5" s="61" t="s">
        <v>66</v>
      </c>
      <c r="B5" s="61"/>
      <c r="C5" s="61"/>
      <c r="D5" s="61"/>
      <c r="E5" s="61"/>
    </row>
    <row r="6" spans="1:5" ht="18.75" customHeight="1">
      <c r="A6" s="38"/>
      <c r="B6" s="38"/>
      <c r="C6" s="38"/>
      <c r="D6" s="38"/>
      <c r="E6" s="38"/>
    </row>
    <row r="7" spans="1:5" ht="18.75" hidden="1" customHeight="1">
      <c r="A7" s="38"/>
      <c r="B7" s="38"/>
      <c r="C7" s="38"/>
      <c r="D7" s="38"/>
      <c r="E7" s="38"/>
    </row>
    <row r="8" spans="1:5" ht="18.75" hidden="1" customHeight="1">
      <c r="E8" s="36"/>
    </row>
    <row r="9" spans="1:5" ht="63">
      <c r="A9" s="35" t="s">
        <v>3</v>
      </c>
      <c r="B9" s="35" t="s">
        <v>4</v>
      </c>
      <c r="C9" s="35" t="s">
        <v>9</v>
      </c>
      <c r="D9" s="35" t="s">
        <v>10</v>
      </c>
      <c r="E9" s="35" t="s">
        <v>11</v>
      </c>
    </row>
    <row r="10" spans="1:5" ht="15.75">
      <c r="A10" s="15">
        <v>1</v>
      </c>
      <c r="B10" s="37" t="s">
        <v>16</v>
      </c>
      <c r="C10" s="57">
        <f>SUM(C11:C78)</f>
        <v>2.92</v>
      </c>
      <c r="D10" s="58">
        <f>SUM(D11:D78)</f>
        <v>1.0609999999999999</v>
      </c>
      <c r="E10" s="58">
        <f>SUM(E11:E78)</f>
        <v>0.17799999999999999</v>
      </c>
    </row>
    <row r="11" spans="1:5" ht="15.75">
      <c r="A11" s="15">
        <v>2</v>
      </c>
      <c r="B11" s="16" t="s">
        <v>67</v>
      </c>
      <c r="C11" s="40">
        <f>'1. Вредители зерновых культур'!C11+'2. Вредители зернобобовых культ'!C11+'3. Вредители кукурузы'!C11+'5. Вредители рапса'!C11+'7. Вредители гречихи'!C11+'9. Вредители риса'!C11+'11. Вредители просо'!C11</f>
        <v>0</v>
      </c>
      <c r="D11" s="40">
        <f>'1. Вредители зерновых культур'!D11+'2. Вредители зернобобовых культ'!D11+'3. Вредители кукурузы'!D11+'5. Вредители рапса'!D11+'7. Вредители гречихи'!D11+'9. Вредители риса'!D11+'11. Вредители просо'!D11</f>
        <v>0</v>
      </c>
      <c r="E11" s="40">
        <f>'1. Вредители зерновых культур'!E11+'2. Вредители зернобобовых культ'!G11+'3. Вредители кукурузы'!G11+'5. Вредители рапса'!E11+'7. Вредители гречихи'!E11+'9. Вредители риса'!G11+'11. Вредители просо'!G11</f>
        <v>0</v>
      </c>
    </row>
    <row r="12" spans="1:5" ht="15.75">
      <c r="A12" s="15">
        <v>3</v>
      </c>
      <c r="B12" s="16" t="s">
        <v>68</v>
      </c>
      <c r="C12" s="40">
        <f>'1. Вредители зерновых культур'!C12+'2. Вредители зернобобовых культ'!C12+'3. Вредители кукурузы'!C12+'5. Вредители рапса'!C12+'7. Вредители гречихи'!C12+'9. Вредители риса'!C12+'11. Вредители просо'!C12</f>
        <v>0</v>
      </c>
      <c r="D12" s="40">
        <f>'1. Вредители зерновых культур'!D12+'2. Вредители зернобобовых культ'!D12+'3. Вредители кукурузы'!D12+'5. Вредители рапса'!D12+'7. Вредители гречихи'!D12+'9. Вредители риса'!D12+'11. Вредители просо'!D12</f>
        <v>0</v>
      </c>
      <c r="E12" s="40">
        <f>'1. Вредители зерновых культур'!E12+'2. Вредители зернобобовых культ'!G12+'3. Вредители кукурузы'!G12+'5. Вредители рапса'!E12+'7. Вредители гречихи'!E12+'9. Вредители риса'!G12+'11. Вредители просо'!G12</f>
        <v>0</v>
      </c>
    </row>
    <row r="13" spans="1:5" ht="15.75">
      <c r="A13" s="17">
        <v>4</v>
      </c>
      <c r="B13" s="16" t="s">
        <v>69</v>
      </c>
      <c r="C13" s="40">
        <f>'1. Вредители зерновых культур'!C13+'2. Вредители зернобобовых культ'!C13+'3. Вредители кукурузы'!C13+'5. Вредители рапса'!C13+'7. Вредители гречихи'!C13+'9. Вредители риса'!C13+'11. Вредители просо'!C13</f>
        <v>0</v>
      </c>
      <c r="D13" s="40">
        <f>'1. Вредители зерновых культур'!D13+'2. Вредители зернобобовых культ'!D13+'3. Вредители кукурузы'!D13+'5. Вредители рапса'!D13+'7. Вредители гречихи'!D13+'9. Вредители риса'!D13+'11. Вредители просо'!D13</f>
        <v>0</v>
      </c>
      <c r="E13" s="40">
        <f>'1. Вредители зерновых культур'!E13+'2. Вредители зернобобовых культ'!G13+'3. Вредители кукурузы'!G13+'5. Вредители рапса'!E13+'7. Вредители гречихи'!E13+'9. Вредители риса'!G13+'11. Вредители просо'!G13</f>
        <v>0</v>
      </c>
    </row>
    <row r="14" spans="1:5" ht="15.75">
      <c r="A14" s="17">
        <v>5</v>
      </c>
      <c r="B14" s="16" t="s">
        <v>70</v>
      </c>
      <c r="C14" s="40">
        <f>'1. Вредители зерновых культур'!C14+'2. Вредители зернобобовых культ'!C14+'3. Вредители кукурузы'!C14+'5. Вредители рапса'!C14+'7. Вредители гречихи'!C14+'9. Вредители риса'!C14+'11. Вредители просо'!C14</f>
        <v>0</v>
      </c>
      <c r="D14" s="40">
        <f>'1. Вредители зерновых культур'!D14+'2. Вредители зернобобовых культ'!D14+'3. Вредители кукурузы'!D14+'5. Вредители рапса'!D14+'7. Вредители гречихи'!D14+'9. Вредители риса'!D14+'11. Вредители просо'!D14</f>
        <v>0</v>
      </c>
      <c r="E14" s="40">
        <f>'1. Вредители зерновых культур'!E14+'2. Вредители зернобобовых культ'!G14+'3. Вредители кукурузы'!G14+'5. Вредители рапса'!E14+'7. Вредители гречихи'!E14+'9. Вредители риса'!G14+'11. Вредители просо'!G14</f>
        <v>0</v>
      </c>
    </row>
    <row r="15" spans="1:5" ht="15.75">
      <c r="A15" s="17">
        <v>6</v>
      </c>
      <c r="B15" s="16" t="s">
        <v>71</v>
      </c>
      <c r="C15" s="40">
        <f>'1. Вредители зерновых культур'!C15+'2. Вредители зернобобовых культ'!C15+'3. Вредители кукурузы'!C15+'5. Вредители рапса'!C15+'7. Вредители гречихи'!C15+'9. Вредители риса'!C15+'11. Вредители просо'!C15</f>
        <v>0</v>
      </c>
      <c r="D15" s="40">
        <f>'1. Вредители зерновых культур'!D15+'2. Вредители зернобобовых культ'!D15+'3. Вредители кукурузы'!D15+'5. Вредители рапса'!D15+'7. Вредители гречихи'!D15+'9. Вредители риса'!D15+'11. Вредители просо'!D15</f>
        <v>0</v>
      </c>
      <c r="E15" s="40">
        <f>'1. Вредители зерновых культур'!E15+'2. Вредители зернобобовых культ'!G15+'3. Вредители кукурузы'!G15+'5. Вредители рапса'!E15+'7. Вредители гречихи'!E15+'9. Вредители риса'!G15+'11. Вредители просо'!G15</f>
        <v>0</v>
      </c>
    </row>
    <row r="16" spans="1:5" ht="15.75">
      <c r="A16" s="17">
        <v>7</v>
      </c>
      <c r="B16" s="16" t="s">
        <v>72</v>
      </c>
      <c r="C16" s="40">
        <f>'1. Вредители зерновых культур'!C16+'2. Вредители зернобобовых культ'!C16+'3. Вредители кукурузы'!C16+'5. Вредители рапса'!C16+'7. Вредители гречихи'!C16+'9. Вредители риса'!C16+'11. Вредители просо'!C16</f>
        <v>0</v>
      </c>
      <c r="D16" s="40">
        <f>'1. Вредители зерновых культур'!D16+'2. Вредители зернобобовых культ'!D16+'3. Вредители кукурузы'!D16+'5. Вредители рапса'!D16+'7. Вредители гречихи'!D16+'9. Вредители риса'!D16+'11. Вредители просо'!D16</f>
        <v>0</v>
      </c>
      <c r="E16" s="40">
        <f>'1. Вредители зерновых культур'!E16+'2. Вредители зернобобовых культ'!G16+'3. Вредители кукурузы'!G16+'5. Вредители рапса'!E16+'7. Вредители гречихи'!E16+'9. Вредители риса'!G16+'11. Вредители просо'!G16</f>
        <v>0</v>
      </c>
    </row>
    <row r="17" spans="1:5" ht="15.75">
      <c r="A17" s="17">
        <v>8</v>
      </c>
      <c r="B17" s="16" t="s">
        <v>73</v>
      </c>
      <c r="C17" s="40">
        <f>'1. Вредители зерновых культур'!C17+'2. Вредители зернобобовых культ'!C17+'3. Вредители кукурузы'!C17+'5. Вредители рапса'!C17+'7. Вредители гречихи'!C17+'9. Вредители риса'!C17+'11. Вредители просо'!C17</f>
        <v>1.232</v>
      </c>
      <c r="D17" s="40">
        <f>'1. Вредители зерновых культур'!D17+'2. Вредители зернобобовых культ'!D17+'3. Вредители кукурузы'!D17+'5. Вредители рапса'!D17+'7. Вредители гречихи'!D17+'9. Вредители риса'!D17+'11. Вредители просо'!D17</f>
        <v>0.56899999999999995</v>
      </c>
      <c r="E17" s="40">
        <f>'1. Вредители зерновых культур'!E17+'2. Вредители зернобобовых культ'!G17+'3. Вредители кукурузы'!G17+'5. Вредители рапса'!E17+'7. Вредители гречихи'!E17+'9. Вредители риса'!G17+'11. Вредители просо'!G17</f>
        <v>0</v>
      </c>
    </row>
    <row r="18" spans="1:5" ht="15.75">
      <c r="A18" s="17">
        <v>9</v>
      </c>
      <c r="B18" s="16" t="s">
        <v>74</v>
      </c>
      <c r="C18" s="40">
        <f>'1. Вредители зерновых культур'!C18+'2. Вредители зернобобовых культ'!C18+'3. Вредители кукурузы'!C18+'5. Вредители рапса'!C18+'7. Вредители гречихи'!C18+'9. Вредители риса'!C18+'11. Вредители просо'!C18</f>
        <v>0</v>
      </c>
      <c r="D18" s="40">
        <f>'1. Вредители зерновых культур'!D18+'2. Вредители зернобобовых культ'!D18+'3. Вредители кукурузы'!D18+'5. Вредители рапса'!D18+'7. Вредители гречихи'!D18+'9. Вредители риса'!D18+'11. Вредители просо'!D18</f>
        <v>0</v>
      </c>
      <c r="E18" s="40">
        <f>'1. Вредители зерновых культур'!E18+'2. Вредители зернобобовых культ'!G18+'3. Вредители кукурузы'!G18+'5. Вредители рапса'!E18+'7. Вредители гречихи'!E18+'9. Вредители риса'!G18+'11. Вредители просо'!G18</f>
        <v>0</v>
      </c>
    </row>
    <row r="19" spans="1:5" ht="15.75">
      <c r="A19" s="17">
        <v>10</v>
      </c>
      <c r="B19" s="16" t="s">
        <v>75</v>
      </c>
      <c r="C19" s="40">
        <f>'1. Вредители зерновых культур'!C19+'2. Вредители зернобобовых культ'!C19+'3. Вредители кукурузы'!C19+'5. Вредители рапса'!C19+'7. Вредители гречихи'!C19+'9. Вредители риса'!C19+'11. Вредители просо'!C19</f>
        <v>0</v>
      </c>
      <c r="D19" s="40">
        <f>'1. Вредители зерновых культур'!D19+'2. Вредители зернобобовых культ'!D19+'3. Вредители кукурузы'!D19+'5. Вредители рапса'!D19+'7. Вредители гречихи'!D19+'9. Вредители риса'!D19+'11. Вредители просо'!D19</f>
        <v>0</v>
      </c>
      <c r="E19" s="40">
        <f>'1. Вредители зерновых культур'!E19+'2. Вредители зернобобовых культ'!G19+'3. Вредители кукурузы'!G19+'5. Вредители рапса'!E19+'7. Вредители гречихи'!E19+'9. Вредители риса'!G19+'11. Вредители просо'!G19</f>
        <v>0</v>
      </c>
    </row>
    <row r="20" spans="1:5" ht="15.75">
      <c r="A20" s="17">
        <v>11</v>
      </c>
      <c r="B20" s="16" t="s">
        <v>76</v>
      </c>
      <c r="C20" s="40">
        <f>'1. Вредители зерновых культур'!C20+'2. Вредители зернобобовых культ'!C20+'3. Вредители кукурузы'!C20+'5. Вредители рапса'!C20+'7. Вредители гречихи'!C20+'9. Вредители риса'!C20+'11. Вредители просо'!C20</f>
        <v>0</v>
      </c>
      <c r="D20" s="40">
        <f>'1. Вредители зерновых культур'!D20+'2. Вредители зернобобовых культ'!D20+'3. Вредители кукурузы'!D20+'5. Вредители рапса'!D20+'7. Вредители гречихи'!D20+'9. Вредители риса'!D20+'11. Вредители просо'!D20</f>
        <v>0</v>
      </c>
      <c r="E20" s="40">
        <f>'1. Вредители зерновых культур'!E20+'2. Вредители зернобобовых культ'!G20+'3. Вредители кукурузы'!G20+'5. Вредители рапса'!E20+'7. Вредители гречихи'!E20+'9. Вредители риса'!G20+'11. Вредители просо'!G20</f>
        <v>0</v>
      </c>
    </row>
    <row r="21" spans="1:5" ht="15.75">
      <c r="A21" s="17">
        <v>12</v>
      </c>
      <c r="B21" s="16" t="s">
        <v>78</v>
      </c>
      <c r="C21" s="40">
        <f>'1. Вредители зерновых культур'!C21+'2. Вредители зернобобовых культ'!C21+'3. Вредители кукурузы'!C21+'5. Вредители рапса'!C21+'7. Вредители гречихи'!C21+'9. Вредители риса'!C21+'11. Вредители просо'!C21</f>
        <v>0</v>
      </c>
      <c r="D21" s="40">
        <f>'1. Вредители зерновых культур'!D21+'2. Вредители зернобобовых культ'!D21+'3. Вредители кукурузы'!D21+'5. Вредители рапса'!D21+'7. Вредители гречихи'!D21+'9. Вредители риса'!D21+'11. Вредители просо'!D21</f>
        <v>0</v>
      </c>
      <c r="E21" s="40">
        <f>'1. Вредители зерновых культур'!E21+'2. Вредители зернобобовых культ'!G21+'3. Вредители кукурузы'!G21+'5. Вредители рапса'!E21+'7. Вредители гречихи'!E21+'9. Вредители риса'!G21+'11. Вредители просо'!G21</f>
        <v>0</v>
      </c>
    </row>
    <row r="22" spans="1:5" ht="15.75">
      <c r="A22" s="17">
        <v>13</v>
      </c>
      <c r="B22" s="16" t="s">
        <v>79</v>
      </c>
      <c r="C22" s="40">
        <f>'1. Вредители зерновых культур'!C22+'2. Вредители зернобобовых культ'!C22+'3. Вредители кукурузы'!C22+'5. Вредители рапса'!C22+'7. Вредители гречихи'!C22+'9. Вредители риса'!C22+'11. Вредители просо'!C22</f>
        <v>0</v>
      </c>
      <c r="D22" s="40">
        <f>'1. Вредители зерновых культур'!D22+'2. Вредители зернобобовых культ'!D22+'3. Вредители кукурузы'!D22+'5. Вредители рапса'!D22+'7. Вредители гречихи'!D22+'9. Вредители риса'!D22+'11. Вредители просо'!D22</f>
        <v>0</v>
      </c>
      <c r="E22" s="40">
        <f>'1. Вредители зерновых культур'!E22+'2. Вредители зернобобовых культ'!G22+'3. Вредители кукурузы'!G22+'5. Вредители рапса'!E22+'7. Вредители гречихи'!E22+'9. Вредители риса'!G22+'11. Вредители просо'!G22</f>
        <v>0</v>
      </c>
    </row>
    <row r="23" spans="1:5" ht="15.75">
      <c r="A23" s="17">
        <v>14</v>
      </c>
      <c r="B23" s="16" t="s">
        <v>80</v>
      </c>
      <c r="C23" s="40">
        <f>'1. Вредители зерновых культур'!C23+'2. Вредители зернобобовых культ'!C23+'3. Вредители кукурузы'!C23+'5. Вредители рапса'!C23+'7. Вредители гречихи'!C23+'9. Вредители риса'!C23+'11. Вредители просо'!C23</f>
        <v>0</v>
      </c>
      <c r="D23" s="40">
        <f>'1. Вредители зерновых культур'!D23+'2. Вредители зернобобовых культ'!D23+'3. Вредители кукурузы'!D23+'5. Вредители рапса'!D23+'7. Вредители гречихи'!D23+'9. Вредители риса'!D23+'11. Вредители просо'!D23</f>
        <v>0</v>
      </c>
      <c r="E23" s="40">
        <f>'1. Вредители зерновых культур'!E23+'2. Вредители зернобобовых культ'!G23+'3. Вредители кукурузы'!G23+'5. Вредители рапса'!E23+'7. Вредители гречихи'!E23+'9. Вредители риса'!G23+'11. Вредители просо'!G23</f>
        <v>0</v>
      </c>
    </row>
    <row r="24" spans="1:5" ht="15.75">
      <c r="A24" s="17">
        <v>15</v>
      </c>
      <c r="B24" s="16" t="s">
        <v>81</v>
      </c>
      <c r="C24" s="40">
        <f>'1. Вредители зерновых культур'!C24+'2. Вредители зернобобовых культ'!C24+'3. Вредители кукурузы'!C24+'5. Вредители рапса'!C24+'7. Вредители гречихи'!C24+'9. Вредители риса'!C24+'11. Вредители просо'!C24</f>
        <v>1.6879999999999999</v>
      </c>
      <c r="D24" s="40">
        <f>'1. Вредители зерновых культур'!D24+'2. Вредители зернобобовых культ'!D24+'3. Вредители кукурузы'!D24+'5. Вредители рапса'!D24+'7. Вредители гречихи'!D24+'9. Вредители риса'!D24+'11. Вредители просо'!D24</f>
        <v>0.49199999999999999</v>
      </c>
      <c r="E24" s="40">
        <f>'1. Вредители зерновых культур'!E24+'2. Вредители зернобобовых культ'!G24+'3. Вредители кукурузы'!G24+'5. Вредители рапса'!E24+'7. Вредители гречихи'!E24+'9. Вредители риса'!G24+'11. Вредители просо'!G24</f>
        <v>0.17799999999999999</v>
      </c>
    </row>
    <row r="25" spans="1:5" ht="15.75">
      <c r="A25" s="17">
        <v>16</v>
      </c>
      <c r="B25" s="16" t="s">
        <v>82</v>
      </c>
      <c r="C25" s="40">
        <f>'1. Вредители зерновых культур'!C25+'2. Вредители зернобобовых культ'!C25+'3. Вредители кукурузы'!C25+'5. Вредители рапса'!C25+'7. Вредители гречихи'!C25+'9. Вредители риса'!C25+'11. Вредители просо'!C25</f>
        <v>0</v>
      </c>
      <c r="D25" s="40">
        <f>'1. Вредители зерновых культур'!D25+'2. Вредители зернобобовых культ'!D25+'3. Вредители кукурузы'!D25+'5. Вредители рапса'!D25+'7. Вредители гречихи'!D25+'9. Вредители риса'!D25+'11. Вредители просо'!D25</f>
        <v>0</v>
      </c>
      <c r="E25" s="40">
        <f>'1. Вредители зерновых культур'!E25+'2. Вредители зернобобовых культ'!G25+'3. Вредители кукурузы'!G25+'5. Вредители рапса'!E25+'7. Вредители гречихи'!E25+'9. Вредители риса'!G25+'11. Вредители просо'!G25</f>
        <v>0</v>
      </c>
    </row>
    <row r="26" spans="1:5" ht="15.75">
      <c r="A26" s="17">
        <v>17</v>
      </c>
      <c r="B26" s="16" t="s">
        <v>83</v>
      </c>
      <c r="C26" s="40">
        <f>'1. Вредители зерновых культур'!C26+'2. Вредители зернобобовых культ'!C26+'3. Вредители кукурузы'!C26+'5. Вредители рапса'!C26+'7. Вредители гречихи'!C26+'9. Вредители риса'!C26+'11. Вредители просо'!C26</f>
        <v>0</v>
      </c>
      <c r="D26" s="40">
        <f>'1. Вредители зерновых культур'!D26+'2. Вредители зернобобовых культ'!D26+'3. Вредители кукурузы'!D26+'5. Вредители рапса'!D26+'7. Вредители гречихи'!D26+'9. Вредители риса'!D26+'11. Вредители просо'!D26</f>
        <v>0</v>
      </c>
      <c r="E26" s="40">
        <f>'1. Вредители зерновых культур'!E26+'2. Вредители зернобобовых культ'!G26+'3. Вредители кукурузы'!G26+'5. Вредители рапса'!E26+'7. Вредители гречихи'!E26+'9. Вредители риса'!G26+'11. Вредители просо'!G26</f>
        <v>0</v>
      </c>
    </row>
    <row r="27" spans="1:5" ht="15.75">
      <c r="A27" s="17">
        <v>18</v>
      </c>
      <c r="B27" s="16" t="s">
        <v>84</v>
      </c>
      <c r="C27" s="40">
        <f>'1. Вредители зерновых культур'!C27+'2. Вредители зернобобовых культ'!C27+'3. Вредители кукурузы'!C27+'5. Вредители рапса'!C27+'7. Вредители гречихи'!C27+'9. Вредители риса'!C27+'11. Вредители просо'!C27</f>
        <v>0</v>
      </c>
      <c r="D27" s="40">
        <f>'1. Вредители зерновых культур'!D27+'2. Вредители зернобобовых культ'!D27+'3. Вредители кукурузы'!D27+'5. Вредители рапса'!D27+'7. Вредители гречихи'!D27+'9. Вредители риса'!D27+'11. Вредители просо'!D27</f>
        <v>0</v>
      </c>
      <c r="E27" s="40">
        <f>'1. Вредители зерновых культур'!E27+'2. Вредители зернобобовых культ'!G27+'3. Вредители кукурузы'!G27+'5. Вредители рапса'!E27+'7. Вредители гречихи'!E27+'9. Вредители риса'!G27+'11. Вредители просо'!G27</f>
        <v>0</v>
      </c>
    </row>
    <row r="28" spans="1:5" ht="15.75">
      <c r="A28" s="17">
        <v>19</v>
      </c>
      <c r="B28" s="16" t="s">
        <v>85</v>
      </c>
      <c r="C28" s="40">
        <f>'1. Вредители зерновых культур'!C28+'2. Вредители зернобобовых культ'!C28+'3. Вредители кукурузы'!C28+'5. Вредители рапса'!C28+'7. Вредители гречихи'!C28+'9. Вредители риса'!C28+'11. Вредители просо'!C28</f>
        <v>0</v>
      </c>
      <c r="D28" s="40">
        <f>'1. Вредители зерновых культур'!D28+'2. Вредители зернобобовых культ'!D28+'3. Вредители кукурузы'!D28+'5. Вредители рапса'!D28+'7. Вредители гречихи'!D28+'9. Вредители риса'!D28+'11. Вредители просо'!D28</f>
        <v>0</v>
      </c>
      <c r="E28" s="40">
        <f>'1. Вредители зерновых культур'!E28+'2. Вредители зернобобовых культ'!G28+'3. Вредители кукурузы'!G28+'5. Вредители рапса'!E28+'7. Вредители гречихи'!E28+'9. Вредители риса'!G28+'11. Вредители просо'!G28</f>
        <v>0</v>
      </c>
    </row>
    <row r="29" spans="1:5" ht="15.75">
      <c r="A29" s="17">
        <v>20</v>
      </c>
      <c r="B29" s="16" t="s">
        <v>86</v>
      </c>
      <c r="C29" s="40">
        <f>'1. Вредители зерновых культур'!C29+'2. Вредители зернобобовых культ'!C29+'3. Вредители кукурузы'!C29+'5. Вредители рапса'!C29+'7. Вредители гречихи'!C29+'9. Вредители риса'!C29+'11. Вредители просо'!C29</f>
        <v>0</v>
      </c>
      <c r="D29" s="40">
        <f>'1. Вредители зерновых культур'!D29+'2. Вредители зернобобовых культ'!D29+'3. Вредители кукурузы'!D29+'5. Вредители рапса'!D29+'7. Вредители гречихи'!D29+'9. Вредители риса'!D29+'11. Вредители просо'!D29</f>
        <v>0</v>
      </c>
      <c r="E29" s="40">
        <f>'1. Вредители зерновых культур'!E29+'2. Вредители зернобобовых культ'!G29+'3. Вредители кукурузы'!G29+'5. Вредители рапса'!E29+'7. Вредители гречихи'!E29+'9. Вредители риса'!G29+'11. Вредители просо'!G29</f>
        <v>0</v>
      </c>
    </row>
    <row r="30" spans="1:5" ht="15.75">
      <c r="A30" s="17">
        <v>21</v>
      </c>
      <c r="B30" s="16" t="s">
        <v>87</v>
      </c>
      <c r="C30" s="40">
        <f>'1. Вредители зерновых культур'!C30+'2. Вредители зернобобовых культ'!C30+'3. Вредители кукурузы'!C30+'5. Вредители рапса'!C30+'7. Вредители гречихи'!C30+'9. Вредители риса'!C30+'11. Вредители просо'!C30</f>
        <v>0</v>
      </c>
      <c r="D30" s="40">
        <f>'1. Вредители зерновых культур'!D30+'2. Вредители зернобобовых культ'!D30+'3. Вредители кукурузы'!D30+'5. Вредители рапса'!D30+'7. Вредители гречихи'!D30+'9. Вредители риса'!D30+'11. Вредители просо'!D30</f>
        <v>0</v>
      </c>
      <c r="E30" s="40">
        <f>'1. Вредители зерновых культур'!E30+'2. Вредители зернобобовых культ'!G30+'3. Вредители кукурузы'!G30+'5. Вредители рапса'!E30+'7. Вредители гречихи'!E30+'9. Вредители риса'!G30+'11. Вредители просо'!G30</f>
        <v>0</v>
      </c>
    </row>
    <row r="31" spans="1:5" ht="15.75">
      <c r="A31" s="17">
        <v>22</v>
      </c>
      <c r="B31" s="16" t="s">
        <v>88</v>
      </c>
      <c r="C31" s="40">
        <f>'1. Вредители зерновых культур'!C31+'2. Вредители зернобобовых культ'!C31+'3. Вредители кукурузы'!C31+'5. Вредители рапса'!C31+'7. Вредители гречихи'!C31+'9. Вредители риса'!C31+'11. Вредители просо'!C31</f>
        <v>0</v>
      </c>
      <c r="D31" s="40">
        <f>'1. Вредители зерновых культур'!D31+'2. Вредители зернобобовых культ'!D31+'3. Вредители кукурузы'!D31+'5. Вредители рапса'!D31+'7. Вредители гречихи'!D31+'9. Вредители риса'!D31+'11. Вредители просо'!D31</f>
        <v>0</v>
      </c>
      <c r="E31" s="40">
        <f>'1. Вредители зерновых культур'!E31+'2. Вредители зернобобовых культ'!G31+'3. Вредители кукурузы'!G31+'5. Вредители рапса'!E31+'7. Вредители гречихи'!E31+'9. Вредители риса'!G31+'11. Вредители просо'!G31</f>
        <v>0</v>
      </c>
    </row>
    <row r="32" spans="1:5" ht="15.75">
      <c r="A32" s="17">
        <v>23</v>
      </c>
      <c r="B32" s="16" t="s">
        <v>89</v>
      </c>
      <c r="C32" s="40">
        <f>'1. Вредители зерновых культур'!C32+'2. Вредители зернобобовых культ'!C32+'3. Вредители кукурузы'!C32+'5. Вредители рапса'!C32+'7. Вредители гречихи'!C32+'9. Вредители риса'!C32+'11. Вредители просо'!C32</f>
        <v>0</v>
      </c>
      <c r="D32" s="40">
        <f>'1. Вредители зерновых культур'!D32+'2. Вредители зернобобовых культ'!D32+'3. Вредители кукурузы'!D32+'5. Вредители рапса'!D32+'7. Вредители гречихи'!D32+'9. Вредители риса'!D32+'11. Вредители просо'!D32</f>
        <v>0</v>
      </c>
      <c r="E32" s="40">
        <f>'1. Вредители зерновых культур'!E32+'2. Вредители зернобобовых культ'!G32+'3. Вредители кукурузы'!G32+'5. Вредители рапса'!E32+'7. Вредители гречихи'!E32+'9. Вредители риса'!G32+'11. Вредители просо'!G32</f>
        <v>0</v>
      </c>
    </row>
    <row r="33" spans="1:5" ht="15.75">
      <c r="A33" s="17">
        <v>24</v>
      </c>
      <c r="B33" s="16" t="s">
        <v>90</v>
      </c>
      <c r="C33" s="40">
        <f>'1. Вредители зерновых культур'!C33+'2. Вредители зернобобовых культ'!C33+'3. Вредители кукурузы'!C33+'5. Вредители рапса'!C33+'7. Вредители гречихи'!C33+'9. Вредители риса'!C33+'11. Вредители просо'!C33</f>
        <v>0</v>
      </c>
      <c r="D33" s="40">
        <f>'1. Вредители зерновых культур'!D33+'2. Вредители зернобобовых культ'!D33+'3. Вредители кукурузы'!D33+'5. Вредители рапса'!D33+'7. Вредители гречихи'!D33+'9. Вредители риса'!D33+'11. Вредители просо'!D33</f>
        <v>0</v>
      </c>
      <c r="E33" s="40">
        <f>'1. Вредители зерновых культур'!E33+'2. Вредители зернобобовых культ'!G33+'3. Вредители кукурузы'!G33+'5. Вредители рапса'!E33+'7. Вредители гречихи'!E33+'9. Вредители риса'!G33+'11. Вредители просо'!G33</f>
        <v>0</v>
      </c>
    </row>
    <row r="34" spans="1:5" ht="15.75">
      <c r="A34" s="17">
        <v>25</v>
      </c>
      <c r="B34" s="16" t="s">
        <v>91</v>
      </c>
      <c r="C34" s="40">
        <f>'1. Вредители зерновых культур'!C34+'2. Вредители зернобобовых культ'!C34+'3. Вредители кукурузы'!C34+'5. Вредители рапса'!C34+'7. Вредители гречихи'!C34+'9. Вредители риса'!C34+'11. Вредители просо'!C34</f>
        <v>0</v>
      </c>
      <c r="D34" s="40">
        <f>'1. Вредители зерновых культур'!D34+'2. Вредители зернобобовых культ'!D34+'3. Вредители кукурузы'!D34+'5. Вредители рапса'!D34+'7. Вредители гречихи'!D34+'9. Вредители риса'!D34+'11. Вредители просо'!D34</f>
        <v>0</v>
      </c>
      <c r="E34" s="40">
        <f>'1. Вредители зерновых культур'!E34+'2. Вредители зернобобовых культ'!G34+'3. Вредители кукурузы'!G34+'5. Вредители рапса'!E34+'7. Вредители гречихи'!E34+'9. Вредители риса'!G34+'11. Вредители просо'!G34</f>
        <v>0</v>
      </c>
    </row>
    <row r="35" spans="1:5" ht="15.75">
      <c r="A35" s="17">
        <v>26</v>
      </c>
      <c r="B35" s="16" t="s">
        <v>92</v>
      </c>
      <c r="C35" s="40">
        <f>'1. Вредители зерновых культур'!C35+'2. Вредители зернобобовых культ'!C35+'3. Вредители кукурузы'!C35+'5. Вредители рапса'!C35+'7. Вредители гречихи'!C35+'9. Вредители риса'!C35+'11. Вредители просо'!C35</f>
        <v>0</v>
      </c>
      <c r="D35" s="40">
        <f>'1. Вредители зерновых культур'!D35+'2. Вредители зернобобовых культ'!D35+'3. Вредители кукурузы'!D35+'5. Вредители рапса'!D35+'7. Вредители гречихи'!D35+'9. Вредители риса'!D35+'11. Вредители просо'!D35</f>
        <v>0</v>
      </c>
      <c r="E35" s="40">
        <f>'1. Вредители зерновых культур'!E35+'2. Вредители зернобобовых культ'!G35+'3. Вредители кукурузы'!G35+'5. Вредители рапса'!E35+'7. Вредители гречихи'!E35+'9. Вредители риса'!G35+'11. Вредители просо'!G35</f>
        <v>0</v>
      </c>
    </row>
    <row r="36" spans="1:5" ht="15.75">
      <c r="A36" s="17">
        <v>27</v>
      </c>
      <c r="B36" s="16" t="s">
        <v>93</v>
      </c>
      <c r="C36" s="40">
        <f>'1. Вредители зерновых культур'!C36+'2. Вредители зернобобовых культ'!C36+'3. Вредители кукурузы'!C36+'5. Вредители рапса'!C36+'7. Вредители гречихи'!C36+'9. Вредители риса'!C36+'11. Вредители просо'!C36</f>
        <v>0</v>
      </c>
      <c r="D36" s="40">
        <f>'1. Вредители зерновых культур'!D36+'2. Вредители зернобобовых культ'!D36+'3. Вредители кукурузы'!D36+'5. Вредители рапса'!D36+'7. Вредители гречихи'!D36+'9. Вредители риса'!D36+'11. Вредители просо'!D36</f>
        <v>0</v>
      </c>
      <c r="E36" s="40">
        <f>'1. Вредители зерновых культур'!E36+'2. Вредители зернобобовых культ'!G36+'3. Вредители кукурузы'!G36+'5. Вредители рапса'!E36+'7. Вредители гречихи'!E36+'9. Вредители риса'!G36+'11. Вредители просо'!G36</f>
        <v>0</v>
      </c>
    </row>
    <row r="37" spans="1:5" ht="15.75">
      <c r="A37" s="17">
        <v>28</v>
      </c>
      <c r="B37" s="16" t="s">
        <v>94</v>
      </c>
      <c r="C37" s="40">
        <f>'1. Вредители зерновых культур'!C37+'2. Вредители зернобобовых культ'!C37+'3. Вредители кукурузы'!C37+'5. Вредители рапса'!C37+'7. Вредители гречихи'!C37+'9. Вредители риса'!C37+'11. Вредители просо'!C37</f>
        <v>0</v>
      </c>
      <c r="D37" s="40">
        <f>'1. Вредители зерновых культур'!D37+'2. Вредители зернобобовых культ'!D37+'3. Вредители кукурузы'!D37+'5. Вредители рапса'!D37+'7. Вредители гречихи'!D37+'9. Вредители риса'!D37+'11. Вредители просо'!D37</f>
        <v>0</v>
      </c>
      <c r="E37" s="40">
        <f>'1. Вредители зерновых культур'!E37+'2. Вредители зернобобовых культ'!G37+'3. Вредители кукурузы'!G37+'5. Вредители рапса'!E37+'7. Вредители гречихи'!E37+'9. Вредители риса'!G37+'11. Вредители просо'!G37</f>
        <v>0</v>
      </c>
    </row>
    <row r="38" spans="1:5" ht="15.75">
      <c r="A38" s="17">
        <v>29</v>
      </c>
      <c r="B38" s="16" t="s">
        <v>95</v>
      </c>
      <c r="C38" s="40">
        <f>'1. Вредители зерновых культур'!C38+'2. Вредители зернобобовых культ'!C38+'3. Вредители кукурузы'!C38+'5. Вредители рапса'!C38+'7. Вредители гречихи'!C38+'9. Вредители риса'!C38+'11. Вредители просо'!C38</f>
        <v>0</v>
      </c>
      <c r="D38" s="40">
        <f>'1. Вредители зерновых культур'!D38+'2. Вредители зернобобовых культ'!D38+'3. Вредители кукурузы'!D38+'5. Вредители рапса'!D38+'7. Вредители гречихи'!D38+'9. Вредители риса'!D38+'11. Вредители просо'!D38</f>
        <v>0</v>
      </c>
      <c r="E38" s="40">
        <f>'1. Вредители зерновых культур'!E38+'2. Вредители зернобобовых культ'!G38+'3. Вредители кукурузы'!G38+'5. Вредители рапса'!E38+'7. Вредители гречихи'!E38+'9. Вредители риса'!G38+'11. Вредители просо'!G38</f>
        <v>0</v>
      </c>
    </row>
    <row r="39" spans="1:5" ht="15.75">
      <c r="A39" s="17">
        <v>30</v>
      </c>
      <c r="B39" s="16"/>
      <c r="C39" s="40" t="s">
        <v>96</v>
      </c>
      <c r="D39" s="40" t="s">
        <v>96</v>
      </c>
      <c r="E39" s="40" t="s">
        <v>96</v>
      </c>
    </row>
    <row r="40" spans="1:5" ht="15.75">
      <c r="A40" s="17">
        <v>31</v>
      </c>
      <c r="B40" s="16"/>
      <c r="C40" s="40" t="s">
        <v>96</v>
      </c>
      <c r="D40" s="40" t="s">
        <v>96</v>
      </c>
      <c r="E40" s="40" t="s">
        <v>96</v>
      </c>
    </row>
    <row r="41" spans="1:5" ht="15.75">
      <c r="A41" s="17">
        <v>32</v>
      </c>
      <c r="B41" s="16"/>
      <c r="C41" s="40" t="s">
        <v>96</v>
      </c>
      <c r="D41" s="40" t="s">
        <v>96</v>
      </c>
      <c r="E41" s="40" t="s">
        <v>96</v>
      </c>
    </row>
    <row r="42" spans="1:5" ht="15.75">
      <c r="A42" s="17">
        <v>33</v>
      </c>
      <c r="B42" s="16"/>
      <c r="C42" s="40" t="s">
        <v>96</v>
      </c>
      <c r="D42" s="40" t="s">
        <v>96</v>
      </c>
      <c r="E42" s="40" t="s">
        <v>96</v>
      </c>
    </row>
    <row r="43" spans="1:5" ht="15.75">
      <c r="A43" s="17">
        <v>34</v>
      </c>
      <c r="B43" s="16"/>
      <c r="C43" s="40" t="s">
        <v>96</v>
      </c>
      <c r="D43" s="40" t="s">
        <v>96</v>
      </c>
      <c r="E43" s="40" t="s">
        <v>96</v>
      </c>
    </row>
    <row r="44" spans="1:5" ht="15.75">
      <c r="A44" s="17">
        <v>35</v>
      </c>
      <c r="B44" s="16"/>
      <c r="C44" s="40" t="s">
        <v>96</v>
      </c>
      <c r="D44" s="40" t="s">
        <v>96</v>
      </c>
      <c r="E44" s="40" t="s">
        <v>96</v>
      </c>
    </row>
    <row r="45" spans="1:5" ht="15.75">
      <c r="A45" s="17">
        <v>36</v>
      </c>
      <c r="B45" s="16"/>
      <c r="C45" s="40" t="s">
        <v>96</v>
      </c>
      <c r="D45" s="40" t="s">
        <v>96</v>
      </c>
      <c r="E45" s="40" t="s">
        <v>96</v>
      </c>
    </row>
    <row r="46" spans="1:5" ht="15.75">
      <c r="A46" s="17">
        <v>37</v>
      </c>
      <c r="B46" s="16"/>
      <c r="C46" s="40" t="s">
        <v>96</v>
      </c>
      <c r="D46" s="40" t="s">
        <v>96</v>
      </c>
      <c r="E46" s="40" t="s">
        <v>96</v>
      </c>
    </row>
    <row r="47" spans="1:5" ht="15.75">
      <c r="A47" s="17">
        <v>38</v>
      </c>
      <c r="B47" s="16"/>
      <c r="C47" s="40" t="s">
        <v>96</v>
      </c>
      <c r="D47" s="40" t="s">
        <v>96</v>
      </c>
      <c r="E47" s="40" t="s">
        <v>96</v>
      </c>
    </row>
    <row r="48" spans="1:5" ht="15.75">
      <c r="A48" s="17">
        <v>39</v>
      </c>
      <c r="B48" s="16"/>
      <c r="C48" s="40" t="s">
        <v>96</v>
      </c>
      <c r="D48" s="40" t="s">
        <v>96</v>
      </c>
      <c r="E48" s="40" t="s">
        <v>96</v>
      </c>
    </row>
    <row r="49" spans="1:5" ht="15.75">
      <c r="A49" s="17">
        <v>40</v>
      </c>
      <c r="B49" s="16"/>
      <c r="C49" s="40" t="s">
        <v>96</v>
      </c>
      <c r="D49" s="40" t="s">
        <v>96</v>
      </c>
      <c r="E49" s="40" t="s">
        <v>96</v>
      </c>
    </row>
    <row r="50" spans="1:5" ht="15.75">
      <c r="A50" s="17">
        <v>41</v>
      </c>
      <c r="B50" s="16"/>
      <c r="C50" s="40" t="s">
        <v>96</v>
      </c>
      <c r="D50" s="40" t="s">
        <v>96</v>
      </c>
      <c r="E50" s="40" t="s">
        <v>96</v>
      </c>
    </row>
    <row r="51" spans="1:5" ht="15.75">
      <c r="A51" s="17">
        <v>42</v>
      </c>
      <c r="B51" s="16"/>
      <c r="C51" s="40" t="s">
        <v>96</v>
      </c>
      <c r="D51" s="40" t="s">
        <v>96</v>
      </c>
      <c r="E51" s="40" t="s">
        <v>96</v>
      </c>
    </row>
    <row r="52" spans="1:5" ht="15.75">
      <c r="A52" s="17">
        <v>43</v>
      </c>
      <c r="B52" s="16"/>
      <c r="C52" s="40" t="s">
        <v>96</v>
      </c>
      <c r="D52" s="40" t="s">
        <v>96</v>
      </c>
      <c r="E52" s="40" t="s">
        <v>96</v>
      </c>
    </row>
    <row r="53" spans="1:5" ht="15.75">
      <c r="A53" s="17">
        <v>44</v>
      </c>
      <c r="B53" s="16"/>
      <c r="C53" s="40" t="s">
        <v>96</v>
      </c>
      <c r="D53" s="40" t="s">
        <v>96</v>
      </c>
      <c r="E53" s="40" t="s">
        <v>96</v>
      </c>
    </row>
    <row r="54" spans="1:5" ht="15.75">
      <c r="A54" s="17">
        <v>45</v>
      </c>
      <c r="B54" s="16"/>
      <c r="C54" s="40" t="s">
        <v>96</v>
      </c>
      <c r="D54" s="40" t="s">
        <v>96</v>
      </c>
      <c r="E54" s="40" t="s">
        <v>96</v>
      </c>
    </row>
    <row r="55" spans="1:5" ht="15.75">
      <c r="A55" s="17">
        <v>46</v>
      </c>
      <c r="B55" s="16"/>
      <c r="C55" s="40" t="s">
        <v>96</v>
      </c>
      <c r="D55" s="40" t="s">
        <v>96</v>
      </c>
      <c r="E55" s="40" t="s">
        <v>96</v>
      </c>
    </row>
    <row r="56" spans="1:5" ht="15.75">
      <c r="A56" s="17">
        <v>47</v>
      </c>
      <c r="B56" s="16"/>
      <c r="C56" s="40" t="s">
        <v>96</v>
      </c>
      <c r="D56" s="40" t="s">
        <v>96</v>
      </c>
      <c r="E56" s="40" t="s">
        <v>96</v>
      </c>
    </row>
    <row r="57" spans="1:5" ht="15.75">
      <c r="A57" s="17">
        <v>48</v>
      </c>
      <c r="B57" s="16"/>
      <c r="C57" s="40" t="s">
        <v>96</v>
      </c>
      <c r="D57" s="40" t="s">
        <v>96</v>
      </c>
      <c r="E57" s="40" t="s">
        <v>96</v>
      </c>
    </row>
    <row r="58" spans="1:5" ht="15.75">
      <c r="A58" s="17">
        <v>49</v>
      </c>
      <c r="B58" s="16"/>
      <c r="C58" s="40" t="s">
        <v>96</v>
      </c>
      <c r="D58" s="40" t="s">
        <v>96</v>
      </c>
      <c r="E58" s="40" t="s">
        <v>96</v>
      </c>
    </row>
    <row r="59" spans="1:5" ht="15.75">
      <c r="A59" s="17">
        <v>50</v>
      </c>
      <c r="B59" s="16"/>
      <c r="C59" s="40" t="s">
        <v>96</v>
      </c>
      <c r="D59" s="40" t="s">
        <v>96</v>
      </c>
      <c r="E59" s="40" t="s">
        <v>96</v>
      </c>
    </row>
    <row r="60" spans="1:5" ht="15.75">
      <c r="A60" s="17">
        <v>51</v>
      </c>
      <c r="B60" s="16"/>
      <c r="C60" s="40" t="s">
        <v>96</v>
      </c>
      <c r="D60" s="40" t="s">
        <v>96</v>
      </c>
      <c r="E60" s="40" t="s">
        <v>96</v>
      </c>
    </row>
    <row r="61" spans="1:5" ht="15.75">
      <c r="A61" s="17">
        <v>52</v>
      </c>
      <c r="B61" s="16"/>
      <c r="C61" s="40" t="s">
        <v>96</v>
      </c>
      <c r="D61" s="40" t="s">
        <v>96</v>
      </c>
      <c r="E61" s="40" t="s">
        <v>96</v>
      </c>
    </row>
    <row r="62" spans="1:5" ht="15.75">
      <c r="A62" s="17">
        <v>53</v>
      </c>
      <c r="B62" s="16"/>
      <c r="C62" s="40" t="s">
        <v>96</v>
      </c>
      <c r="D62" s="40" t="s">
        <v>96</v>
      </c>
      <c r="E62" s="40" t="s">
        <v>96</v>
      </c>
    </row>
    <row r="63" spans="1:5" ht="15.75">
      <c r="A63" s="17">
        <v>54</v>
      </c>
      <c r="B63" s="16"/>
      <c r="C63" s="40" t="s">
        <v>96</v>
      </c>
      <c r="D63" s="40" t="s">
        <v>96</v>
      </c>
      <c r="E63" s="40" t="s">
        <v>96</v>
      </c>
    </row>
    <row r="64" spans="1:5" ht="15.75">
      <c r="A64" s="17">
        <v>55</v>
      </c>
      <c r="B64" s="16"/>
      <c r="C64" s="40" t="s">
        <v>96</v>
      </c>
      <c r="D64" s="40" t="s">
        <v>96</v>
      </c>
      <c r="E64" s="40" t="s">
        <v>96</v>
      </c>
    </row>
    <row r="65" spans="1:5" ht="15.75">
      <c r="A65" s="17">
        <v>56</v>
      </c>
      <c r="B65" s="16"/>
      <c r="C65" s="40" t="s">
        <v>96</v>
      </c>
      <c r="D65" s="40" t="s">
        <v>96</v>
      </c>
      <c r="E65" s="40" t="s">
        <v>96</v>
      </c>
    </row>
    <row r="66" spans="1:5" ht="15.75">
      <c r="A66" s="17">
        <v>57</v>
      </c>
      <c r="B66" s="16"/>
      <c r="C66" s="40" t="s">
        <v>96</v>
      </c>
      <c r="D66" s="40" t="s">
        <v>96</v>
      </c>
      <c r="E66" s="40" t="s">
        <v>96</v>
      </c>
    </row>
    <row r="67" spans="1:5" ht="15.75">
      <c r="A67" s="17">
        <v>58</v>
      </c>
      <c r="B67" s="16"/>
      <c r="C67" s="40" t="s">
        <v>96</v>
      </c>
      <c r="D67" s="40" t="s">
        <v>96</v>
      </c>
      <c r="E67" s="40" t="s">
        <v>96</v>
      </c>
    </row>
    <row r="68" spans="1:5" ht="15.75">
      <c r="A68" s="17">
        <v>59</v>
      </c>
      <c r="B68" s="16"/>
      <c r="C68" s="40" t="s">
        <v>96</v>
      </c>
      <c r="D68" s="40" t="s">
        <v>96</v>
      </c>
      <c r="E68" s="40" t="s">
        <v>96</v>
      </c>
    </row>
    <row r="69" spans="1:5" ht="15.75">
      <c r="A69" s="17">
        <v>60</v>
      </c>
      <c r="B69" s="16"/>
      <c r="C69" s="40" t="s">
        <v>96</v>
      </c>
      <c r="D69" s="40" t="s">
        <v>96</v>
      </c>
      <c r="E69" s="40" t="s">
        <v>96</v>
      </c>
    </row>
    <row r="70" spans="1:5" ht="15.75">
      <c r="A70" s="17">
        <v>61</v>
      </c>
      <c r="B70" s="16"/>
      <c r="C70" s="40" t="s">
        <v>96</v>
      </c>
      <c r="D70" s="40" t="s">
        <v>96</v>
      </c>
      <c r="E70" s="40" t="s">
        <v>96</v>
      </c>
    </row>
    <row r="71" spans="1:5" ht="15.75">
      <c r="A71" s="17">
        <v>62</v>
      </c>
      <c r="B71" s="16"/>
      <c r="C71" s="40" t="s">
        <v>96</v>
      </c>
      <c r="D71" s="40" t="s">
        <v>96</v>
      </c>
      <c r="E71" s="40" t="s">
        <v>96</v>
      </c>
    </row>
    <row r="72" spans="1:5" ht="15.75">
      <c r="A72" s="17">
        <v>63</v>
      </c>
      <c r="B72" s="16"/>
      <c r="C72" s="40" t="s">
        <v>96</v>
      </c>
      <c r="D72" s="40" t="s">
        <v>96</v>
      </c>
      <c r="E72" s="40" t="s">
        <v>96</v>
      </c>
    </row>
    <row r="73" spans="1:5" ht="15.75">
      <c r="A73" s="17">
        <v>64</v>
      </c>
      <c r="B73" s="16"/>
      <c r="C73" s="40" t="s">
        <v>96</v>
      </c>
      <c r="D73" s="40" t="s">
        <v>96</v>
      </c>
      <c r="E73" s="40" t="s">
        <v>96</v>
      </c>
    </row>
    <row r="74" spans="1:5" ht="15.75">
      <c r="A74" s="17">
        <v>65</v>
      </c>
      <c r="B74" s="16"/>
      <c r="C74" s="40" t="s">
        <v>96</v>
      </c>
      <c r="D74" s="40" t="s">
        <v>96</v>
      </c>
      <c r="E74" s="40" t="s">
        <v>96</v>
      </c>
    </row>
    <row r="75" spans="1:5" ht="15.75">
      <c r="A75" s="17">
        <v>66</v>
      </c>
      <c r="B75" s="16"/>
      <c r="C75" s="40" t="s">
        <v>96</v>
      </c>
      <c r="D75" s="40" t="s">
        <v>96</v>
      </c>
      <c r="E75" s="40" t="s">
        <v>96</v>
      </c>
    </row>
    <row r="76" spans="1:5" ht="15.75">
      <c r="A76" s="17">
        <v>67</v>
      </c>
      <c r="B76" s="16"/>
      <c r="C76" s="40" t="s">
        <v>96</v>
      </c>
      <c r="D76" s="40" t="s">
        <v>96</v>
      </c>
      <c r="E76" s="40" t="s">
        <v>96</v>
      </c>
    </row>
    <row r="77" spans="1:5" ht="15.75">
      <c r="A77" s="17">
        <v>68</v>
      </c>
      <c r="B77" s="16"/>
      <c r="C77" s="40" t="s">
        <v>96</v>
      </c>
      <c r="D77" s="40" t="s">
        <v>96</v>
      </c>
      <c r="E77" s="40" t="s">
        <v>96</v>
      </c>
    </row>
    <row r="78" spans="1:5" ht="15.75">
      <c r="A78" s="17">
        <v>69</v>
      </c>
      <c r="B78" s="16"/>
      <c r="C78" s="40" t="s">
        <v>96</v>
      </c>
      <c r="D78" s="40" t="s">
        <v>96</v>
      </c>
      <c r="E78" s="40" t="s">
        <v>96</v>
      </c>
    </row>
  </sheetData>
  <mergeCells count="3">
    <mergeCell ref="A3:E3"/>
    <mergeCell ref="A4:E4"/>
    <mergeCell ref="A5:E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topLeftCell="A22" workbookViewId="0">
      <selection activeCell="C39" sqref="C39"/>
    </sheetView>
  </sheetViews>
  <sheetFormatPr defaultRowHeight="15"/>
  <cols>
    <col min="1" max="1" width="4.42578125" customWidth="1"/>
    <col min="2" max="2" width="65.42578125" customWidth="1"/>
    <col min="3" max="3" width="16.7109375" customWidth="1"/>
    <col min="4" max="4" width="15.7109375" customWidth="1"/>
  </cols>
  <sheetData>
    <row r="1" spans="1:4">
      <c r="B1" s="71" t="s">
        <v>55</v>
      </c>
      <c r="C1" s="71"/>
      <c r="D1" s="71"/>
    </row>
    <row r="2" spans="1:4" ht="52.15" customHeight="1">
      <c r="A2" s="64" t="s">
        <v>56</v>
      </c>
      <c r="B2" s="64"/>
      <c r="C2" s="64"/>
      <c r="D2" s="64"/>
    </row>
    <row r="3" spans="1:4" ht="28.15" customHeight="1">
      <c r="A3" s="64" t="s">
        <v>143</v>
      </c>
      <c r="B3" s="64"/>
      <c r="C3" s="64"/>
      <c r="D3" s="64"/>
    </row>
    <row r="4" spans="1:4" ht="31.9" customHeight="1">
      <c r="A4" s="64" t="s">
        <v>97</v>
      </c>
      <c r="B4" s="64"/>
      <c r="C4" s="64"/>
      <c r="D4" s="64"/>
    </row>
    <row r="5" spans="1:4" ht="31.5">
      <c r="A5" s="47" t="s">
        <v>3</v>
      </c>
      <c r="B5" s="47" t="s">
        <v>57</v>
      </c>
      <c r="C5" s="47" t="s">
        <v>58</v>
      </c>
      <c r="D5" s="47" t="s">
        <v>59</v>
      </c>
    </row>
    <row r="6" spans="1:4" ht="15.75">
      <c r="A6" s="16">
        <v>1</v>
      </c>
      <c r="B6" s="8" t="s">
        <v>16</v>
      </c>
      <c r="C6" s="8" t="s">
        <v>60</v>
      </c>
      <c r="D6" s="8">
        <f>SUM(D7:D75)</f>
        <v>5756</v>
      </c>
    </row>
    <row r="7" spans="1:4" ht="47.25">
      <c r="A7" s="16">
        <v>2</v>
      </c>
      <c r="B7" s="48" t="s">
        <v>98</v>
      </c>
      <c r="C7" s="47" t="s">
        <v>99</v>
      </c>
      <c r="D7" s="49">
        <v>308</v>
      </c>
    </row>
    <row r="8" spans="1:4" ht="47.25">
      <c r="A8" s="16">
        <v>3</v>
      </c>
      <c r="B8" s="48" t="s">
        <v>100</v>
      </c>
      <c r="C8" s="47" t="s">
        <v>99</v>
      </c>
      <c r="D8" s="49">
        <v>196</v>
      </c>
    </row>
    <row r="9" spans="1:4" ht="31.5">
      <c r="A9" s="34">
        <v>4</v>
      </c>
      <c r="B9" s="47" t="s">
        <v>101</v>
      </c>
      <c r="C9" s="47" t="s">
        <v>99</v>
      </c>
      <c r="D9" s="49">
        <v>140</v>
      </c>
    </row>
    <row r="10" spans="1:4" ht="47.25">
      <c r="A10" s="34">
        <v>5</v>
      </c>
      <c r="B10" s="50" t="s">
        <v>102</v>
      </c>
      <c r="C10" s="47" t="s">
        <v>103</v>
      </c>
      <c r="D10" s="49">
        <v>336</v>
      </c>
    </row>
    <row r="11" spans="1:4" ht="31.5">
      <c r="A11" s="34">
        <v>6</v>
      </c>
      <c r="B11" s="50" t="s">
        <v>104</v>
      </c>
      <c r="C11" s="47" t="s">
        <v>103</v>
      </c>
      <c r="D11" s="49">
        <v>142</v>
      </c>
    </row>
    <row r="12" spans="1:4" ht="31.5">
      <c r="A12" s="34">
        <v>7</v>
      </c>
      <c r="B12" s="47" t="s">
        <v>105</v>
      </c>
      <c r="C12" s="47" t="s">
        <v>106</v>
      </c>
      <c r="D12" s="49">
        <v>420</v>
      </c>
    </row>
    <row r="13" spans="1:4" ht="31.5">
      <c r="A13" s="34">
        <v>8</v>
      </c>
      <c r="B13" s="47" t="s">
        <v>107</v>
      </c>
      <c r="C13" s="47" t="s">
        <v>106</v>
      </c>
      <c r="D13" s="49">
        <v>280</v>
      </c>
    </row>
    <row r="14" spans="1:4" ht="15.75">
      <c r="A14" s="34">
        <v>9</v>
      </c>
      <c r="B14" s="47" t="s">
        <v>108</v>
      </c>
      <c r="C14" s="47" t="s">
        <v>109</v>
      </c>
      <c r="D14" s="49">
        <v>280</v>
      </c>
    </row>
    <row r="15" spans="1:4" ht="31.5">
      <c r="A15" s="34">
        <v>10</v>
      </c>
      <c r="B15" s="49" t="s">
        <v>110</v>
      </c>
      <c r="C15" s="47" t="s">
        <v>111</v>
      </c>
      <c r="D15" s="49">
        <v>420</v>
      </c>
    </row>
    <row r="16" spans="1:4" ht="30">
      <c r="A16" s="34">
        <v>11</v>
      </c>
      <c r="B16" s="49" t="s">
        <v>112</v>
      </c>
      <c r="C16" s="8" t="s">
        <v>113</v>
      </c>
      <c r="D16" s="49">
        <v>84</v>
      </c>
    </row>
    <row r="17" spans="1:4" ht="31.5">
      <c r="A17" s="34">
        <v>12</v>
      </c>
      <c r="B17" s="47" t="s">
        <v>114</v>
      </c>
      <c r="C17" s="8" t="s">
        <v>115</v>
      </c>
      <c r="D17" s="49">
        <v>280</v>
      </c>
    </row>
    <row r="18" spans="1:4" ht="31.5">
      <c r="A18" s="34">
        <v>13</v>
      </c>
      <c r="B18" s="47" t="s">
        <v>116</v>
      </c>
      <c r="C18" s="8" t="s">
        <v>117</v>
      </c>
      <c r="D18" s="49">
        <v>420</v>
      </c>
    </row>
    <row r="19" spans="1:4" ht="47.25">
      <c r="A19" s="34">
        <v>14</v>
      </c>
      <c r="B19" s="47" t="s">
        <v>118</v>
      </c>
      <c r="C19" s="51" t="s">
        <v>119</v>
      </c>
      <c r="D19" s="52">
        <v>289</v>
      </c>
    </row>
    <row r="20" spans="1:4" ht="15.75">
      <c r="A20" s="34">
        <v>15</v>
      </c>
      <c r="B20" s="53" t="s">
        <v>120</v>
      </c>
      <c r="C20" s="8" t="s">
        <v>121</v>
      </c>
      <c r="D20" s="52">
        <v>267</v>
      </c>
    </row>
    <row r="21" spans="1:4" ht="31.5">
      <c r="A21" s="34">
        <v>16</v>
      </c>
      <c r="B21" s="50" t="s">
        <v>122</v>
      </c>
      <c r="C21" s="8" t="s">
        <v>123</v>
      </c>
      <c r="D21" s="52">
        <v>417</v>
      </c>
    </row>
    <row r="22" spans="1:4" ht="15.75">
      <c r="A22" s="34">
        <v>17</v>
      </c>
      <c r="B22" s="54" t="s">
        <v>124</v>
      </c>
      <c r="C22" s="8" t="s">
        <v>125</v>
      </c>
      <c r="D22" s="52">
        <v>310</v>
      </c>
    </row>
    <row r="23" spans="1:4" ht="31.5">
      <c r="A23" s="34">
        <v>18</v>
      </c>
      <c r="B23" s="47" t="s">
        <v>126</v>
      </c>
      <c r="C23" s="47" t="s">
        <v>127</v>
      </c>
      <c r="D23" s="52">
        <v>49</v>
      </c>
    </row>
    <row r="24" spans="1:4" ht="47.25">
      <c r="A24" s="34">
        <v>19</v>
      </c>
      <c r="B24" s="47" t="s">
        <v>128</v>
      </c>
      <c r="C24" s="8" t="s">
        <v>129</v>
      </c>
      <c r="D24" s="52">
        <v>537</v>
      </c>
    </row>
    <row r="25" spans="1:4" ht="31.5">
      <c r="A25" s="34">
        <v>20</v>
      </c>
      <c r="B25" s="47" t="s">
        <v>130</v>
      </c>
      <c r="C25" s="8" t="s">
        <v>131</v>
      </c>
      <c r="D25" s="52">
        <v>31</v>
      </c>
    </row>
    <row r="26" spans="1:4" ht="31.5">
      <c r="A26" s="34">
        <v>21</v>
      </c>
      <c r="B26" s="55" t="s">
        <v>132</v>
      </c>
      <c r="C26" s="8" t="s">
        <v>133</v>
      </c>
      <c r="D26" s="52">
        <v>293</v>
      </c>
    </row>
    <row r="27" spans="1:4" ht="31.5">
      <c r="A27" s="34">
        <v>22</v>
      </c>
      <c r="B27" s="56" t="s">
        <v>134</v>
      </c>
      <c r="C27" s="47" t="s">
        <v>135</v>
      </c>
      <c r="D27" s="8">
        <v>140</v>
      </c>
    </row>
    <row r="28" spans="1:4" ht="63">
      <c r="A28" s="34">
        <v>23</v>
      </c>
      <c r="B28" s="47" t="s">
        <v>136</v>
      </c>
      <c r="C28" s="47" t="s">
        <v>137</v>
      </c>
      <c r="D28" s="8">
        <v>22</v>
      </c>
    </row>
    <row r="29" spans="1:4" ht="31.5">
      <c r="A29" s="34">
        <v>24</v>
      </c>
      <c r="B29" s="56" t="s">
        <v>134</v>
      </c>
      <c r="C29" s="47" t="s">
        <v>138</v>
      </c>
      <c r="D29" s="8">
        <v>40</v>
      </c>
    </row>
    <row r="30" spans="1:4" ht="31.5">
      <c r="A30" s="34">
        <v>25</v>
      </c>
      <c r="B30" s="47" t="s">
        <v>139</v>
      </c>
      <c r="C30" s="8" t="s">
        <v>140</v>
      </c>
      <c r="D30" s="8">
        <v>28</v>
      </c>
    </row>
    <row r="31" spans="1:4" ht="31.5">
      <c r="A31" s="34">
        <v>26</v>
      </c>
      <c r="B31" s="82" t="s">
        <v>145</v>
      </c>
      <c r="C31" s="82" t="s">
        <v>146</v>
      </c>
      <c r="D31" s="83">
        <v>27</v>
      </c>
    </row>
    <row r="32" spans="1:4" ht="15.75">
      <c r="A32" s="34">
        <v>27</v>
      </c>
      <c r="B32" s="8"/>
      <c r="C32" s="8"/>
      <c r="D32" s="8"/>
    </row>
    <row r="33" spans="1:4" ht="15.75">
      <c r="A33" s="34">
        <v>28</v>
      </c>
      <c r="B33" s="8"/>
      <c r="C33" s="8"/>
      <c r="D33" s="8"/>
    </row>
    <row r="34" spans="1:4" ht="15.75">
      <c r="A34" s="34">
        <v>29</v>
      </c>
      <c r="B34" s="8"/>
      <c r="C34" s="8"/>
      <c r="D34" s="8"/>
    </row>
    <row r="35" spans="1:4" ht="15.75">
      <c r="A35" s="34">
        <v>30</v>
      </c>
      <c r="B35" s="8"/>
      <c r="C35" s="8"/>
      <c r="D35" s="8"/>
    </row>
    <row r="36" spans="1:4" ht="15.75">
      <c r="A36" s="34">
        <v>31</v>
      </c>
      <c r="B36" s="8"/>
      <c r="C36" s="8"/>
      <c r="D36" s="8"/>
    </row>
    <row r="37" spans="1:4" ht="15.75">
      <c r="A37" s="34">
        <v>32</v>
      </c>
      <c r="B37" s="8"/>
      <c r="C37" s="8"/>
      <c r="D37" s="8"/>
    </row>
    <row r="38" spans="1:4" ht="15.75">
      <c r="A38" s="34">
        <v>33</v>
      </c>
      <c r="B38" s="8"/>
      <c r="C38" s="8"/>
      <c r="D38" s="8"/>
    </row>
    <row r="39" spans="1:4" ht="15.75">
      <c r="A39" s="34">
        <v>34</v>
      </c>
      <c r="B39" s="8"/>
      <c r="C39" s="8"/>
      <c r="D39" s="8"/>
    </row>
    <row r="40" spans="1:4" ht="15.75">
      <c r="A40" s="34">
        <v>35</v>
      </c>
      <c r="B40" s="8"/>
      <c r="C40" s="8"/>
      <c r="D40" s="8"/>
    </row>
    <row r="41" spans="1:4" ht="15.75">
      <c r="A41" s="34">
        <v>36</v>
      </c>
      <c r="B41" s="8"/>
      <c r="C41" s="8"/>
      <c r="D41" s="8"/>
    </row>
    <row r="42" spans="1:4" ht="15.75">
      <c r="A42" s="34">
        <v>37</v>
      </c>
      <c r="B42" s="8"/>
      <c r="C42" s="8"/>
      <c r="D42" s="8"/>
    </row>
    <row r="43" spans="1:4" ht="15.75">
      <c r="A43" s="34">
        <v>38</v>
      </c>
      <c r="B43" s="8"/>
      <c r="C43" s="8"/>
      <c r="D43" s="8"/>
    </row>
    <row r="44" spans="1:4" ht="15.75">
      <c r="A44" s="34">
        <v>39</v>
      </c>
      <c r="B44" s="8"/>
      <c r="C44" s="8"/>
      <c r="D44" s="8"/>
    </row>
    <row r="45" spans="1:4" ht="15.75">
      <c r="A45" s="34">
        <v>40</v>
      </c>
      <c r="B45" s="8"/>
      <c r="C45" s="8"/>
      <c r="D45" s="8"/>
    </row>
    <row r="46" spans="1:4" ht="15.75">
      <c r="A46" s="34">
        <v>41</v>
      </c>
      <c r="B46" s="8"/>
      <c r="C46" s="8"/>
      <c r="D46" s="8"/>
    </row>
    <row r="47" spans="1:4" ht="15.75">
      <c r="A47" s="34">
        <v>42</v>
      </c>
      <c r="B47" s="8"/>
      <c r="C47" s="8"/>
      <c r="D47" s="8"/>
    </row>
    <row r="48" spans="1:4" ht="15.75">
      <c r="A48" s="34">
        <v>43</v>
      </c>
      <c r="B48" s="8"/>
      <c r="C48" s="8"/>
      <c r="D48" s="8"/>
    </row>
    <row r="49" spans="1:4" ht="15.75">
      <c r="A49" s="34">
        <v>44</v>
      </c>
      <c r="B49" s="8"/>
      <c r="C49" s="8"/>
      <c r="D49" s="8"/>
    </row>
    <row r="50" spans="1:4" ht="15.75">
      <c r="A50" s="34">
        <v>45</v>
      </c>
      <c r="B50" s="8"/>
      <c r="C50" s="8"/>
      <c r="D50" s="8"/>
    </row>
    <row r="51" spans="1:4" ht="15.75">
      <c r="A51" s="34">
        <v>46</v>
      </c>
      <c r="B51" s="8"/>
      <c r="C51" s="8"/>
      <c r="D51" s="8"/>
    </row>
    <row r="52" spans="1:4" ht="15.75">
      <c r="A52" s="34">
        <v>47</v>
      </c>
      <c r="B52" s="8"/>
      <c r="C52" s="8"/>
      <c r="D52" s="8"/>
    </row>
    <row r="53" spans="1:4" ht="15.75">
      <c r="A53" s="34">
        <v>48</v>
      </c>
      <c r="B53" s="8"/>
      <c r="C53" s="8"/>
      <c r="D53" s="8"/>
    </row>
    <row r="54" spans="1:4" ht="15.75">
      <c r="A54" s="34">
        <v>49</v>
      </c>
      <c r="B54" s="8"/>
      <c r="C54" s="8"/>
      <c r="D54" s="8"/>
    </row>
    <row r="55" spans="1:4" ht="15.75">
      <c r="A55" s="34">
        <v>50</v>
      </c>
      <c r="B55" s="8"/>
      <c r="C55" s="8"/>
      <c r="D55" s="8"/>
    </row>
    <row r="56" spans="1:4" ht="15.75">
      <c r="A56" s="34">
        <v>51</v>
      </c>
      <c r="B56" s="8"/>
      <c r="C56" s="8"/>
      <c r="D56" s="8"/>
    </row>
    <row r="57" spans="1:4" ht="15.75">
      <c r="A57" s="34">
        <v>52</v>
      </c>
      <c r="B57" s="8"/>
      <c r="C57" s="8"/>
      <c r="D57" s="8"/>
    </row>
    <row r="58" spans="1:4" ht="15.75">
      <c r="A58" s="34">
        <v>53</v>
      </c>
      <c r="B58" s="8"/>
      <c r="C58" s="8"/>
      <c r="D58" s="8"/>
    </row>
    <row r="59" spans="1:4" ht="15.75">
      <c r="A59" s="34">
        <v>54</v>
      </c>
      <c r="B59" s="8"/>
      <c r="C59" s="8"/>
      <c r="D59" s="8"/>
    </row>
    <row r="60" spans="1:4" ht="15.75">
      <c r="A60" s="34">
        <v>55</v>
      </c>
      <c r="B60" s="8"/>
      <c r="C60" s="8"/>
      <c r="D60" s="8"/>
    </row>
    <row r="61" spans="1:4" ht="15.75">
      <c r="A61" s="34">
        <v>56</v>
      </c>
      <c r="B61" s="8"/>
      <c r="C61" s="8"/>
      <c r="D61" s="8"/>
    </row>
    <row r="62" spans="1:4" ht="15.75">
      <c r="A62" s="34">
        <v>57</v>
      </c>
      <c r="B62" s="8"/>
      <c r="C62" s="8"/>
      <c r="D62" s="8"/>
    </row>
    <row r="63" spans="1:4" ht="15.75">
      <c r="A63" s="34">
        <v>58</v>
      </c>
      <c r="B63" s="8"/>
      <c r="C63" s="8"/>
      <c r="D63" s="8"/>
    </row>
    <row r="64" spans="1:4" ht="15.75">
      <c r="A64" s="34">
        <v>59</v>
      </c>
      <c r="B64" s="8"/>
      <c r="C64" s="8"/>
      <c r="D64" s="8"/>
    </row>
    <row r="65" spans="1:4" ht="15.75">
      <c r="A65" s="34">
        <v>60</v>
      </c>
      <c r="B65" s="8"/>
      <c r="C65" s="8"/>
      <c r="D65" s="8"/>
    </row>
    <row r="66" spans="1:4" ht="15.75">
      <c r="A66" s="34">
        <v>61</v>
      </c>
      <c r="B66" s="8"/>
      <c r="C66" s="8"/>
      <c r="D66" s="8"/>
    </row>
    <row r="67" spans="1:4" ht="15.75">
      <c r="A67" s="34">
        <v>62</v>
      </c>
      <c r="B67" s="8"/>
      <c r="C67" s="8"/>
      <c r="D67" s="8"/>
    </row>
    <row r="68" spans="1:4" ht="15.75">
      <c r="A68" s="34">
        <v>63</v>
      </c>
      <c r="B68" s="8"/>
      <c r="C68" s="8"/>
      <c r="D68" s="8"/>
    </row>
    <row r="69" spans="1:4" ht="15.75">
      <c r="A69" s="34">
        <v>64</v>
      </c>
      <c r="B69" s="8"/>
      <c r="C69" s="8"/>
      <c r="D69" s="8"/>
    </row>
    <row r="70" spans="1:4" ht="15.75">
      <c r="A70" s="34">
        <v>65</v>
      </c>
      <c r="B70" s="8"/>
      <c r="C70" s="8"/>
      <c r="D70" s="8"/>
    </row>
    <row r="71" spans="1:4" ht="15.75">
      <c r="A71" s="34">
        <v>66</v>
      </c>
      <c r="B71" s="8"/>
      <c r="C71" s="8"/>
      <c r="D71" s="8"/>
    </row>
    <row r="72" spans="1:4" ht="15.75">
      <c r="A72" s="34">
        <v>67</v>
      </c>
      <c r="B72" s="8"/>
      <c r="C72" s="8"/>
      <c r="D72" s="8"/>
    </row>
    <row r="73" spans="1:4" ht="15.75">
      <c r="A73" s="34">
        <v>68</v>
      </c>
      <c r="B73" s="8"/>
      <c r="C73" s="8"/>
      <c r="D73" s="8"/>
    </row>
    <row r="74" spans="1:4" ht="15.75">
      <c r="A74" s="34">
        <v>69</v>
      </c>
      <c r="B74" s="8"/>
      <c r="C74" s="8"/>
      <c r="D74" s="8"/>
    </row>
    <row r="75" spans="1:4" ht="15.75">
      <c r="A75" s="34">
        <v>70</v>
      </c>
      <c r="B75" s="8"/>
      <c r="C75" s="8"/>
      <c r="D75" s="8"/>
    </row>
    <row r="77" spans="1:4" ht="15.75">
      <c r="A77" s="63" t="s">
        <v>141</v>
      </c>
      <c r="B77" s="63"/>
      <c r="C77" s="63"/>
      <c r="D77" s="63"/>
    </row>
    <row r="78" spans="1:4" ht="15.75">
      <c r="A78" s="63" t="s">
        <v>142</v>
      </c>
      <c r="B78" s="63"/>
      <c r="C78" s="63"/>
      <c r="D78" s="63"/>
    </row>
  </sheetData>
  <mergeCells count="6">
    <mergeCell ref="A78:D78"/>
    <mergeCell ref="B1:D1"/>
    <mergeCell ref="A2:D2"/>
    <mergeCell ref="A3:D3"/>
    <mergeCell ref="A4:D4"/>
    <mergeCell ref="A77:D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80"/>
  <sheetViews>
    <sheetView topLeftCell="A56" zoomScaleNormal="100" workbookViewId="0">
      <selection activeCell="F85" sqref="F85"/>
    </sheetView>
  </sheetViews>
  <sheetFormatPr defaultRowHeight="15"/>
  <cols>
    <col min="2" max="2" width="27" customWidth="1"/>
    <col min="8" max="8" width="9.140625" customWidth="1"/>
  </cols>
  <sheetData>
    <row r="2" spans="1:29" ht="18.7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R2" s="1"/>
    </row>
    <row r="3" spans="1:29" ht="18.75">
      <c r="A3" s="65" t="s">
        <v>143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R3" s="1"/>
    </row>
    <row r="4" spans="1:29" ht="18.75">
      <c r="A4" s="65" t="s">
        <v>97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R4" s="1"/>
    </row>
    <row r="5" spans="1:29" ht="18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R5" s="1"/>
    </row>
    <row r="6" spans="1:29" ht="93.75" hidden="1">
      <c r="A6" s="27"/>
      <c r="B6" s="27"/>
      <c r="C6" s="27"/>
      <c r="D6" s="27"/>
      <c r="E6" s="27"/>
      <c r="F6" s="30" t="s">
        <v>44</v>
      </c>
      <c r="G6" s="30" t="s">
        <v>44</v>
      </c>
      <c r="H6" s="30" t="s">
        <v>44</v>
      </c>
      <c r="I6" s="30" t="s">
        <v>44</v>
      </c>
      <c r="J6" s="30" t="s">
        <v>44</v>
      </c>
      <c r="K6" s="30" t="s">
        <v>44</v>
      </c>
      <c r="L6" s="30" t="s">
        <v>44</v>
      </c>
      <c r="M6" s="30" t="s">
        <v>44</v>
      </c>
      <c r="N6" s="30" t="s">
        <v>45</v>
      </c>
      <c r="O6" s="30" t="s">
        <v>45</v>
      </c>
      <c r="P6" s="30" t="s">
        <v>45</v>
      </c>
      <c r="Q6" s="30" t="s">
        <v>45</v>
      </c>
      <c r="R6" s="30" t="s">
        <v>45</v>
      </c>
      <c r="S6" s="30" t="s">
        <v>45</v>
      </c>
      <c r="T6" s="30" t="s">
        <v>45</v>
      </c>
      <c r="U6" s="30" t="s">
        <v>45</v>
      </c>
      <c r="V6" s="30" t="s">
        <v>46</v>
      </c>
      <c r="W6" s="30" t="s">
        <v>46</v>
      </c>
      <c r="X6" s="30" t="s">
        <v>46</v>
      </c>
      <c r="Y6" s="30" t="s">
        <v>46</v>
      </c>
      <c r="Z6" s="30" t="s">
        <v>46</v>
      </c>
      <c r="AA6" s="30" t="s">
        <v>46</v>
      </c>
      <c r="AB6" s="30" t="s">
        <v>46</v>
      </c>
      <c r="AC6" s="30" t="s">
        <v>46</v>
      </c>
    </row>
    <row r="7" spans="1:29" hidden="1">
      <c r="F7" t="s">
        <v>47</v>
      </c>
      <c r="H7">
        <v>11400</v>
      </c>
      <c r="I7">
        <v>11430</v>
      </c>
      <c r="J7">
        <v>12810</v>
      </c>
      <c r="K7">
        <v>13230</v>
      </c>
      <c r="L7">
        <v>35612</v>
      </c>
      <c r="M7" t="s">
        <v>48</v>
      </c>
      <c r="N7" t="s">
        <v>47</v>
      </c>
      <c r="P7">
        <v>11400</v>
      </c>
      <c r="Q7">
        <v>11430</v>
      </c>
      <c r="R7">
        <v>12810</v>
      </c>
      <c r="S7">
        <v>13230</v>
      </c>
      <c r="T7">
        <v>35612</v>
      </c>
      <c r="U7" t="s">
        <v>48</v>
      </c>
      <c r="V7" t="s">
        <v>47</v>
      </c>
      <c r="X7">
        <v>11400</v>
      </c>
      <c r="Y7">
        <v>11430</v>
      </c>
      <c r="Z7">
        <v>12810</v>
      </c>
      <c r="AA7">
        <v>13230</v>
      </c>
      <c r="AB7">
        <v>35612</v>
      </c>
      <c r="AC7" t="s">
        <v>48</v>
      </c>
    </row>
    <row r="8" spans="1:29" ht="15.75">
      <c r="A8" s="66" t="s">
        <v>3</v>
      </c>
      <c r="B8" s="66" t="s">
        <v>4</v>
      </c>
      <c r="C8" s="67" t="s">
        <v>5</v>
      </c>
      <c r="D8" s="68"/>
      <c r="E8" s="68"/>
      <c r="F8" s="69" t="s">
        <v>6</v>
      </c>
      <c r="G8" s="69"/>
      <c r="H8" s="69"/>
      <c r="I8" s="69"/>
      <c r="J8" s="69"/>
      <c r="K8" s="69"/>
      <c r="L8" s="69"/>
      <c r="M8" s="69"/>
      <c r="N8" s="70" t="s">
        <v>7</v>
      </c>
      <c r="O8" s="70"/>
      <c r="P8" s="70"/>
      <c r="Q8" s="70"/>
      <c r="R8" s="70"/>
      <c r="S8" s="70"/>
      <c r="T8" s="70"/>
      <c r="U8" s="70"/>
      <c r="V8" s="62" t="s">
        <v>8</v>
      </c>
      <c r="W8" s="62"/>
      <c r="X8" s="62"/>
      <c r="Y8" s="62"/>
      <c r="Z8" s="62"/>
      <c r="AA8" s="62"/>
      <c r="AB8" s="62"/>
      <c r="AC8" s="62"/>
    </row>
    <row r="9" spans="1:29" ht="173.25">
      <c r="A9" s="66"/>
      <c r="B9" s="66"/>
      <c r="C9" s="21" t="s">
        <v>9</v>
      </c>
      <c r="D9" s="21" t="s">
        <v>10</v>
      </c>
      <c r="E9" s="21" t="s">
        <v>11</v>
      </c>
      <c r="F9" s="2" t="s">
        <v>9</v>
      </c>
      <c r="G9" s="21" t="s">
        <v>10</v>
      </c>
      <c r="H9" s="18" t="s">
        <v>12</v>
      </c>
      <c r="I9" s="18" t="s">
        <v>13</v>
      </c>
      <c r="J9" s="18" t="s">
        <v>14</v>
      </c>
      <c r="K9" s="18" t="s">
        <v>15</v>
      </c>
      <c r="L9" s="19" t="s">
        <v>39</v>
      </c>
      <c r="M9" s="18" t="s">
        <v>11</v>
      </c>
      <c r="N9" s="18" t="s">
        <v>9</v>
      </c>
      <c r="O9" s="22" t="s">
        <v>10</v>
      </c>
      <c r="P9" s="18" t="s">
        <v>12</v>
      </c>
      <c r="Q9" s="18" t="s">
        <v>13</v>
      </c>
      <c r="R9" s="18" t="s">
        <v>14</v>
      </c>
      <c r="S9" s="18" t="s">
        <v>15</v>
      </c>
      <c r="T9" s="19" t="s">
        <v>39</v>
      </c>
      <c r="U9" s="18" t="s">
        <v>11</v>
      </c>
      <c r="V9" s="18" t="s">
        <v>9</v>
      </c>
      <c r="W9" s="22" t="s">
        <v>10</v>
      </c>
      <c r="X9" s="18" t="s">
        <v>12</v>
      </c>
      <c r="Y9" s="18" t="s">
        <v>13</v>
      </c>
      <c r="Z9" s="18" t="s">
        <v>14</v>
      </c>
      <c r="AA9" s="18" t="s">
        <v>15</v>
      </c>
      <c r="AB9" s="18" t="s">
        <v>39</v>
      </c>
      <c r="AC9" s="20" t="s">
        <v>11</v>
      </c>
    </row>
    <row r="10" spans="1:29" ht="15.75">
      <c r="A10" s="4">
        <v>1</v>
      </c>
      <c r="B10" s="5" t="s">
        <v>16</v>
      </c>
      <c r="C10" s="59">
        <f t="shared" ref="C10:AC10" si="0">SUM(C11:C78)</f>
        <v>2.92</v>
      </c>
      <c r="D10" s="41">
        <f t="shared" si="0"/>
        <v>1.0609999999999999</v>
      </c>
      <c r="E10" s="41">
        <f t="shared" si="0"/>
        <v>0.17799999999999999</v>
      </c>
      <c r="F10" s="41">
        <f t="shared" si="0"/>
        <v>2.92</v>
      </c>
      <c r="G10" s="41">
        <f t="shared" si="0"/>
        <v>1.0609999999999999</v>
      </c>
      <c r="H10" s="41">
        <f t="shared" si="0"/>
        <v>0.49199999999999999</v>
      </c>
      <c r="I10" s="41">
        <f t="shared" si="0"/>
        <v>0.56899999999999995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0.17799999999999999</v>
      </c>
      <c r="N10" s="41">
        <f t="shared" si="0"/>
        <v>0</v>
      </c>
      <c r="O10" s="41">
        <f t="shared" si="0"/>
        <v>0</v>
      </c>
      <c r="P10" s="41">
        <f t="shared" si="0"/>
        <v>0</v>
      </c>
      <c r="Q10" s="41">
        <f t="shared" si="0"/>
        <v>0</v>
      </c>
      <c r="R10" s="41">
        <f t="shared" si="0"/>
        <v>0</v>
      </c>
      <c r="S10" s="41">
        <f t="shared" si="0"/>
        <v>0</v>
      </c>
      <c r="T10" s="41">
        <f t="shared" si="0"/>
        <v>0</v>
      </c>
      <c r="U10" s="41">
        <f t="shared" si="0"/>
        <v>0</v>
      </c>
      <c r="V10" s="39">
        <f t="shared" si="0"/>
        <v>0</v>
      </c>
      <c r="W10" s="39">
        <f t="shared" si="0"/>
        <v>0</v>
      </c>
      <c r="X10" s="39">
        <f t="shared" si="0"/>
        <v>0</v>
      </c>
      <c r="Y10" s="39">
        <f t="shared" si="0"/>
        <v>0</v>
      </c>
      <c r="Z10" s="39">
        <f t="shared" si="0"/>
        <v>0</v>
      </c>
      <c r="AA10" s="39">
        <f t="shared" si="0"/>
        <v>0</v>
      </c>
      <c r="AB10" s="39">
        <f t="shared" si="0"/>
        <v>0</v>
      </c>
      <c r="AC10" s="39">
        <f t="shared" si="0"/>
        <v>0</v>
      </c>
    </row>
    <row r="11" spans="1:29" ht="15.75">
      <c r="A11" s="6">
        <v>2</v>
      </c>
      <c r="B11" s="7" t="s">
        <v>67</v>
      </c>
      <c r="C11" s="40">
        <f t="shared" ref="C11:C38" si="1">SUM(F11,N11,V11)</f>
        <v>0</v>
      </c>
      <c r="D11" s="40">
        <f t="shared" ref="D11:D38" si="2">SUM(G11,O11,W11)</f>
        <v>0</v>
      </c>
      <c r="E11" s="40">
        <f t="shared" ref="E11:E38" si="3">SUM(M11,U11,AC11)</f>
        <v>0</v>
      </c>
      <c r="F11" s="40">
        <v>0</v>
      </c>
      <c r="G11" s="40">
        <f t="shared" ref="G11:G38" si="4">MAX(H11:L11)</f>
        <v>0</v>
      </c>
      <c r="H11" s="40"/>
      <c r="I11" s="40"/>
      <c r="J11" s="40"/>
      <c r="K11" s="40"/>
      <c r="L11" s="40"/>
      <c r="M11" s="40">
        <v>0</v>
      </c>
      <c r="N11" s="40">
        <v>0</v>
      </c>
      <c r="O11" s="40">
        <f t="shared" ref="O11:O38" si="5">MAX(P11:T11)</f>
        <v>0</v>
      </c>
      <c r="P11" s="40"/>
      <c r="Q11" s="40"/>
      <c r="R11" s="40"/>
      <c r="S11" s="40"/>
      <c r="T11" s="40"/>
      <c r="U11" s="40">
        <v>0</v>
      </c>
      <c r="V11" s="40">
        <v>0</v>
      </c>
      <c r="W11" s="40">
        <f t="shared" ref="W11:W38" si="6">MAX(X11:AB11)</f>
        <v>0</v>
      </c>
      <c r="X11" s="40"/>
      <c r="Y11" s="40"/>
      <c r="Z11" s="40"/>
      <c r="AA11" s="40"/>
      <c r="AB11" s="40"/>
      <c r="AC11" s="40">
        <v>0</v>
      </c>
    </row>
    <row r="12" spans="1:29" ht="15.75">
      <c r="A12" s="6">
        <v>3</v>
      </c>
      <c r="B12" s="7" t="s">
        <v>68</v>
      </c>
      <c r="C12" s="40">
        <f t="shared" si="1"/>
        <v>0</v>
      </c>
      <c r="D12" s="40">
        <f t="shared" si="2"/>
        <v>0</v>
      </c>
      <c r="E12" s="40">
        <f t="shared" si="3"/>
        <v>0</v>
      </c>
      <c r="F12" s="40">
        <v>0</v>
      </c>
      <c r="G12" s="40">
        <f t="shared" si="4"/>
        <v>0</v>
      </c>
      <c r="H12" s="40"/>
      <c r="I12" s="40"/>
      <c r="J12" s="40"/>
      <c r="K12" s="40"/>
      <c r="L12" s="40"/>
      <c r="M12" s="40">
        <v>0</v>
      </c>
      <c r="N12" s="40">
        <v>0</v>
      </c>
      <c r="O12" s="40">
        <f t="shared" si="5"/>
        <v>0</v>
      </c>
      <c r="P12" s="40"/>
      <c r="Q12" s="40"/>
      <c r="R12" s="40"/>
      <c r="S12" s="40"/>
      <c r="T12" s="40"/>
      <c r="U12" s="40">
        <v>0</v>
      </c>
      <c r="V12" s="40">
        <v>0</v>
      </c>
      <c r="W12" s="40">
        <f t="shared" si="6"/>
        <v>0</v>
      </c>
      <c r="X12" s="40"/>
      <c r="Y12" s="40"/>
      <c r="Z12" s="40"/>
      <c r="AA12" s="40"/>
      <c r="AB12" s="40"/>
      <c r="AC12" s="40">
        <v>0</v>
      </c>
    </row>
    <row r="13" spans="1:29" ht="15.75">
      <c r="A13" s="9">
        <v>4</v>
      </c>
      <c r="B13" s="7" t="s">
        <v>69</v>
      </c>
      <c r="C13" s="40">
        <f t="shared" si="1"/>
        <v>0</v>
      </c>
      <c r="D13" s="40">
        <f t="shared" si="2"/>
        <v>0</v>
      </c>
      <c r="E13" s="40">
        <f t="shared" si="3"/>
        <v>0</v>
      </c>
      <c r="F13" s="40">
        <v>0</v>
      </c>
      <c r="G13" s="40">
        <f t="shared" si="4"/>
        <v>0</v>
      </c>
      <c r="H13" s="40"/>
      <c r="I13" s="40"/>
      <c r="J13" s="40"/>
      <c r="K13" s="40"/>
      <c r="L13" s="40"/>
      <c r="M13" s="40">
        <v>0</v>
      </c>
      <c r="N13" s="40">
        <v>0</v>
      </c>
      <c r="O13" s="40">
        <f t="shared" si="5"/>
        <v>0</v>
      </c>
      <c r="P13" s="40"/>
      <c r="Q13" s="40"/>
      <c r="R13" s="40"/>
      <c r="S13" s="40"/>
      <c r="T13" s="40"/>
      <c r="U13" s="40">
        <v>0</v>
      </c>
      <c r="V13" s="40">
        <v>0</v>
      </c>
      <c r="W13" s="40">
        <f t="shared" si="6"/>
        <v>0</v>
      </c>
      <c r="X13" s="40"/>
      <c r="Y13" s="40"/>
      <c r="Z13" s="40"/>
      <c r="AA13" s="40"/>
      <c r="AB13" s="40"/>
      <c r="AC13" s="40">
        <v>0</v>
      </c>
    </row>
    <row r="14" spans="1:29" ht="15.75">
      <c r="A14" s="9">
        <v>5</v>
      </c>
      <c r="B14" s="7" t="s">
        <v>70</v>
      </c>
      <c r="C14" s="40">
        <f t="shared" si="1"/>
        <v>0</v>
      </c>
      <c r="D14" s="40">
        <f t="shared" si="2"/>
        <v>0</v>
      </c>
      <c r="E14" s="40">
        <f t="shared" si="3"/>
        <v>0</v>
      </c>
      <c r="F14" s="40">
        <v>0</v>
      </c>
      <c r="G14" s="40">
        <f t="shared" si="4"/>
        <v>0</v>
      </c>
      <c r="H14" s="40"/>
      <c r="I14" s="40"/>
      <c r="J14" s="40"/>
      <c r="K14" s="40"/>
      <c r="L14" s="40"/>
      <c r="M14" s="40">
        <v>0</v>
      </c>
      <c r="N14" s="40">
        <v>0</v>
      </c>
      <c r="O14" s="40">
        <f t="shared" si="5"/>
        <v>0</v>
      </c>
      <c r="P14" s="40"/>
      <c r="Q14" s="40"/>
      <c r="R14" s="40"/>
      <c r="S14" s="40"/>
      <c r="T14" s="40"/>
      <c r="U14" s="40">
        <v>0</v>
      </c>
      <c r="V14" s="40">
        <v>0</v>
      </c>
      <c r="W14" s="40">
        <f t="shared" si="6"/>
        <v>0</v>
      </c>
      <c r="X14" s="40"/>
      <c r="Y14" s="40"/>
      <c r="Z14" s="40"/>
      <c r="AA14" s="40"/>
      <c r="AB14" s="40"/>
      <c r="AC14" s="40">
        <v>0</v>
      </c>
    </row>
    <row r="15" spans="1:29" ht="15.75">
      <c r="A15" s="9">
        <v>6</v>
      </c>
      <c r="B15" s="7" t="s">
        <v>71</v>
      </c>
      <c r="C15" s="40">
        <f t="shared" si="1"/>
        <v>0</v>
      </c>
      <c r="D15" s="40">
        <f t="shared" si="2"/>
        <v>0</v>
      </c>
      <c r="E15" s="40">
        <f t="shared" si="3"/>
        <v>0</v>
      </c>
      <c r="F15" s="40">
        <v>0</v>
      </c>
      <c r="G15" s="40">
        <f t="shared" si="4"/>
        <v>0</v>
      </c>
      <c r="H15" s="40"/>
      <c r="I15" s="40"/>
      <c r="J15" s="40"/>
      <c r="K15" s="40"/>
      <c r="L15" s="40"/>
      <c r="M15" s="40">
        <v>0</v>
      </c>
      <c r="N15" s="40">
        <v>0</v>
      </c>
      <c r="O15" s="40">
        <f t="shared" si="5"/>
        <v>0</v>
      </c>
      <c r="P15" s="40"/>
      <c r="Q15" s="40"/>
      <c r="R15" s="40"/>
      <c r="S15" s="40"/>
      <c r="T15" s="40"/>
      <c r="U15" s="40">
        <v>0</v>
      </c>
      <c r="V15" s="40">
        <v>0</v>
      </c>
      <c r="W15" s="40">
        <f t="shared" si="6"/>
        <v>0</v>
      </c>
      <c r="X15" s="40"/>
      <c r="Y15" s="40"/>
      <c r="Z15" s="40"/>
      <c r="AA15" s="40"/>
      <c r="AB15" s="40"/>
      <c r="AC15" s="40">
        <v>0</v>
      </c>
    </row>
    <row r="16" spans="1:29" ht="15.75">
      <c r="A16" s="9">
        <v>7</v>
      </c>
      <c r="B16" s="7" t="s">
        <v>72</v>
      </c>
      <c r="C16" s="40">
        <f t="shared" si="1"/>
        <v>0</v>
      </c>
      <c r="D16" s="40">
        <f t="shared" si="2"/>
        <v>0</v>
      </c>
      <c r="E16" s="40">
        <f t="shared" si="3"/>
        <v>0</v>
      </c>
      <c r="F16" s="40">
        <v>0</v>
      </c>
      <c r="G16" s="40">
        <f t="shared" si="4"/>
        <v>0</v>
      </c>
      <c r="H16" s="40"/>
      <c r="I16" s="40"/>
      <c r="J16" s="40"/>
      <c r="K16" s="40"/>
      <c r="L16" s="40"/>
      <c r="M16" s="40">
        <v>0</v>
      </c>
      <c r="N16" s="40">
        <v>0</v>
      </c>
      <c r="O16" s="40">
        <f t="shared" si="5"/>
        <v>0</v>
      </c>
      <c r="P16" s="40"/>
      <c r="Q16" s="40"/>
      <c r="R16" s="40"/>
      <c r="S16" s="40"/>
      <c r="T16" s="40"/>
      <c r="U16" s="40">
        <v>0</v>
      </c>
      <c r="V16" s="40">
        <v>0</v>
      </c>
      <c r="W16" s="40">
        <f t="shared" si="6"/>
        <v>0</v>
      </c>
      <c r="X16" s="40"/>
      <c r="Y16" s="40"/>
      <c r="Z16" s="40"/>
      <c r="AA16" s="40"/>
      <c r="AB16" s="40"/>
      <c r="AC16" s="40">
        <v>0</v>
      </c>
    </row>
    <row r="17" spans="1:29" ht="15.75">
      <c r="A17" s="9">
        <v>8</v>
      </c>
      <c r="B17" s="7" t="s">
        <v>73</v>
      </c>
      <c r="C17" s="40">
        <f t="shared" si="1"/>
        <v>1.232</v>
      </c>
      <c r="D17" s="40">
        <f t="shared" si="2"/>
        <v>0.56899999999999995</v>
      </c>
      <c r="E17" s="40">
        <f t="shared" si="3"/>
        <v>0</v>
      </c>
      <c r="F17" s="40">
        <v>1.232</v>
      </c>
      <c r="G17" s="40">
        <f t="shared" si="4"/>
        <v>0.56899999999999995</v>
      </c>
      <c r="H17" s="40"/>
      <c r="I17" s="40">
        <v>0.56899999999999995</v>
      </c>
      <c r="J17" s="40"/>
      <c r="K17" s="40"/>
      <c r="L17" s="40"/>
      <c r="M17" s="40">
        <v>0</v>
      </c>
      <c r="N17" s="40">
        <v>0</v>
      </c>
      <c r="O17" s="40">
        <f t="shared" si="5"/>
        <v>0</v>
      </c>
      <c r="P17" s="40"/>
      <c r="Q17" s="40"/>
      <c r="R17" s="40"/>
      <c r="S17" s="40"/>
      <c r="T17" s="40"/>
      <c r="U17" s="40">
        <v>0</v>
      </c>
      <c r="V17" s="40">
        <v>0</v>
      </c>
      <c r="W17" s="40">
        <f t="shared" si="6"/>
        <v>0</v>
      </c>
      <c r="X17" s="40"/>
      <c r="Y17" s="40"/>
      <c r="Z17" s="40"/>
      <c r="AA17" s="40"/>
      <c r="AB17" s="40"/>
      <c r="AC17" s="40">
        <v>0</v>
      </c>
    </row>
    <row r="18" spans="1:29" ht="15.75">
      <c r="A18" s="9">
        <v>9</v>
      </c>
      <c r="B18" s="7" t="s">
        <v>74</v>
      </c>
      <c r="C18" s="40">
        <f t="shared" si="1"/>
        <v>0</v>
      </c>
      <c r="D18" s="40">
        <f t="shared" si="2"/>
        <v>0</v>
      </c>
      <c r="E18" s="40">
        <f t="shared" si="3"/>
        <v>0</v>
      </c>
      <c r="F18" s="40">
        <v>0</v>
      </c>
      <c r="G18" s="40">
        <f t="shared" si="4"/>
        <v>0</v>
      </c>
      <c r="H18" s="40"/>
      <c r="I18" s="40"/>
      <c r="J18" s="40"/>
      <c r="K18" s="40"/>
      <c r="L18" s="40"/>
      <c r="M18" s="40">
        <v>0</v>
      </c>
      <c r="N18" s="40">
        <v>0</v>
      </c>
      <c r="O18" s="40">
        <f t="shared" si="5"/>
        <v>0</v>
      </c>
      <c r="P18" s="40"/>
      <c r="Q18" s="40"/>
      <c r="R18" s="40"/>
      <c r="S18" s="40"/>
      <c r="T18" s="40"/>
      <c r="U18" s="40">
        <v>0</v>
      </c>
      <c r="V18" s="40">
        <v>0</v>
      </c>
      <c r="W18" s="40">
        <f t="shared" si="6"/>
        <v>0</v>
      </c>
      <c r="X18" s="40"/>
      <c r="Y18" s="40"/>
      <c r="Z18" s="40"/>
      <c r="AA18" s="40"/>
      <c r="AB18" s="40"/>
      <c r="AC18" s="40">
        <v>0</v>
      </c>
    </row>
    <row r="19" spans="1:29" ht="15.75">
      <c r="A19" s="9">
        <v>10</v>
      </c>
      <c r="B19" s="7" t="s">
        <v>75</v>
      </c>
      <c r="C19" s="40">
        <f t="shared" si="1"/>
        <v>0</v>
      </c>
      <c r="D19" s="40">
        <f t="shared" si="2"/>
        <v>0</v>
      </c>
      <c r="E19" s="40">
        <f t="shared" si="3"/>
        <v>0</v>
      </c>
      <c r="F19" s="40">
        <v>0</v>
      </c>
      <c r="G19" s="40">
        <f t="shared" si="4"/>
        <v>0</v>
      </c>
      <c r="H19" s="40"/>
      <c r="I19" s="40"/>
      <c r="J19" s="40"/>
      <c r="K19" s="40"/>
      <c r="L19" s="40"/>
      <c r="M19" s="40">
        <v>0</v>
      </c>
      <c r="N19" s="40">
        <v>0</v>
      </c>
      <c r="O19" s="40">
        <f t="shared" si="5"/>
        <v>0</v>
      </c>
      <c r="P19" s="40"/>
      <c r="Q19" s="40"/>
      <c r="R19" s="40"/>
      <c r="S19" s="40"/>
      <c r="T19" s="40"/>
      <c r="U19" s="40">
        <v>0</v>
      </c>
      <c r="V19" s="40">
        <v>0</v>
      </c>
      <c r="W19" s="40">
        <f t="shared" si="6"/>
        <v>0</v>
      </c>
      <c r="X19" s="40"/>
      <c r="Y19" s="40"/>
      <c r="Z19" s="40"/>
      <c r="AA19" s="40"/>
      <c r="AB19" s="40"/>
      <c r="AC19" s="40">
        <v>0</v>
      </c>
    </row>
    <row r="20" spans="1:29" ht="15.75">
      <c r="A20" s="9">
        <v>11</v>
      </c>
      <c r="B20" s="7" t="s">
        <v>76</v>
      </c>
      <c r="C20" s="40">
        <f t="shared" si="1"/>
        <v>0</v>
      </c>
      <c r="D20" s="40">
        <f t="shared" si="2"/>
        <v>0</v>
      </c>
      <c r="E20" s="40">
        <f t="shared" si="3"/>
        <v>0</v>
      </c>
      <c r="F20" s="40">
        <v>0</v>
      </c>
      <c r="G20" s="40">
        <f t="shared" si="4"/>
        <v>0</v>
      </c>
      <c r="H20" s="40"/>
      <c r="I20" s="40"/>
      <c r="J20" s="40"/>
      <c r="K20" s="40"/>
      <c r="L20" s="40"/>
      <c r="M20" s="40">
        <v>0</v>
      </c>
      <c r="N20" s="40">
        <v>0</v>
      </c>
      <c r="O20" s="40">
        <f t="shared" si="5"/>
        <v>0</v>
      </c>
      <c r="P20" s="40"/>
      <c r="Q20" s="40"/>
      <c r="R20" s="40"/>
      <c r="S20" s="40"/>
      <c r="T20" s="40"/>
      <c r="U20" s="40">
        <v>0</v>
      </c>
      <c r="V20" s="40">
        <v>0</v>
      </c>
      <c r="W20" s="40">
        <f t="shared" si="6"/>
        <v>0</v>
      </c>
      <c r="X20" s="40"/>
      <c r="Y20" s="40"/>
      <c r="Z20" s="40"/>
      <c r="AA20" s="40"/>
      <c r="AB20" s="40"/>
      <c r="AC20" s="40">
        <v>0</v>
      </c>
    </row>
    <row r="21" spans="1:29" ht="15.75">
      <c r="A21" s="9">
        <v>12</v>
      </c>
      <c r="B21" s="7" t="s">
        <v>78</v>
      </c>
      <c r="C21" s="40">
        <f t="shared" si="1"/>
        <v>0</v>
      </c>
      <c r="D21" s="40">
        <f t="shared" si="2"/>
        <v>0</v>
      </c>
      <c r="E21" s="40">
        <f t="shared" si="3"/>
        <v>0</v>
      </c>
      <c r="F21" s="40">
        <v>0</v>
      </c>
      <c r="G21" s="40">
        <f t="shared" si="4"/>
        <v>0</v>
      </c>
      <c r="H21" s="40"/>
      <c r="I21" s="40"/>
      <c r="J21" s="40"/>
      <c r="K21" s="40"/>
      <c r="L21" s="40"/>
      <c r="M21" s="40">
        <v>0</v>
      </c>
      <c r="N21" s="40">
        <v>0</v>
      </c>
      <c r="O21" s="40">
        <f t="shared" si="5"/>
        <v>0</v>
      </c>
      <c r="P21" s="40"/>
      <c r="Q21" s="40"/>
      <c r="R21" s="40"/>
      <c r="S21" s="40"/>
      <c r="T21" s="40"/>
      <c r="U21" s="40">
        <v>0</v>
      </c>
      <c r="V21" s="40">
        <v>0</v>
      </c>
      <c r="W21" s="40">
        <f t="shared" si="6"/>
        <v>0</v>
      </c>
      <c r="X21" s="40"/>
      <c r="Y21" s="40"/>
      <c r="Z21" s="40"/>
      <c r="AA21" s="40"/>
      <c r="AB21" s="40"/>
      <c r="AC21" s="40">
        <v>0</v>
      </c>
    </row>
    <row r="22" spans="1:29" ht="15.75">
      <c r="A22" s="9">
        <v>13</v>
      </c>
      <c r="B22" s="7" t="s">
        <v>79</v>
      </c>
      <c r="C22" s="40">
        <f t="shared" si="1"/>
        <v>0</v>
      </c>
      <c r="D22" s="40">
        <f t="shared" si="2"/>
        <v>0</v>
      </c>
      <c r="E22" s="40">
        <f t="shared" si="3"/>
        <v>0</v>
      </c>
      <c r="F22" s="40">
        <v>0</v>
      </c>
      <c r="G22" s="40">
        <f t="shared" si="4"/>
        <v>0</v>
      </c>
      <c r="H22" s="40"/>
      <c r="I22" s="40"/>
      <c r="J22" s="40"/>
      <c r="K22" s="40"/>
      <c r="L22" s="40"/>
      <c r="M22" s="40">
        <v>0</v>
      </c>
      <c r="N22" s="40">
        <v>0</v>
      </c>
      <c r="O22" s="40">
        <f t="shared" si="5"/>
        <v>0</v>
      </c>
      <c r="P22" s="40"/>
      <c r="Q22" s="40"/>
      <c r="R22" s="40"/>
      <c r="S22" s="40"/>
      <c r="T22" s="40"/>
      <c r="U22" s="40">
        <v>0</v>
      </c>
      <c r="V22" s="40">
        <v>0</v>
      </c>
      <c r="W22" s="40">
        <f t="shared" si="6"/>
        <v>0</v>
      </c>
      <c r="X22" s="40"/>
      <c r="Y22" s="40"/>
      <c r="Z22" s="40"/>
      <c r="AA22" s="40"/>
      <c r="AB22" s="40"/>
      <c r="AC22" s="40">
        <v>0</v>
      </c>
    </row>
    <row r="23" spans="1:29" ht="15.75">
      <c r="A23" s="9">
        <v>14</v>
      </c>
      <c r="B23" s="7" t="s">
        <v>80</v>
      </c>
      <c r="C23" s="40">
        <f t="shared" si="1"/>
        <v>0</v>
      </c>
      <c r="D23" s="40">
        <f t="shared" si="2"/>
        <v>0</v>
      </c>
      <c r="E23" s="40">
        <f t="shared" si="3"/>
        <v>0</v>
      </c>
      <c r="F23" s="40">
        <v>0</v>
      </c>
      <c r="G23" s="40">
        <f t="shared" si="4"/>
        <v>0</v>
      </c>
      <c r="H23" s="40"/>
      <c r="I23" s="40"/>
      <c r="J23" s="40"/>
      <c r="K23" s="40"/>
      <c r="L23" s="40"/>
      <c r="M23" s="40">
        <v>0</v>
      </c>
      <c r="N23" s="40">
        <v>0</v>
      </c>
      <c r="O23" s="40">
        <f t="shared" si="5"/>
        <v>0</v>
      </c>
      <c r="P23" s="40"/>
      <c r="Q23" s="40"/>
      <c r="R23" s="40"/>
      <c r="S23" s="40"/>
      <c r="T23" s="40"/>
      <c r="U23" s="40">
        <v>0</v>
      </c>
      <c r="V23" s="40">
        <v>0</v>
      </c>
      <c r="W23" s="40">
        <f t="shared" si="6"/>
        <v>0</v>
      </c>
      <c r="X23" s="40"/>
      <c r="Y23" s="40"/>
      <c r="Z23" s="40"/>
      <c r="AA23" s="40"/>
      <c r="AB23" s="40"/>
      <c r="AC23" s="40">
        <v>0</v>
      </c>
    </row>
    <row r="24" spans="1:29" ht="15.75">
      <c r="A24" s="9">
        <v>15</v>
      </c>
      <c r="B24" s="7" t="s">
        <v>81</v>
      </c>
      <c r="C24" s="40">
        <f t="shared" si="1"/>
        <v>1.6879999999999999</v>
      </c>
      <c r="D24" s="40">
        <f t="shared" si="2"/>
        <v>0.49199999999999999</v>
      </c>
      <c r="E24" s="40">
        <f t="shared" si="3"/>
        <v>0.17799999999999999</v>
      </c>
      <c r="F24" s="40">
        <v>1.6879999999999999</v>
      </c>
      <c r="G24" s="40">
        <f t="shared" si="4"/>
        <v>0.49199999999999999</v>
      </c>
      <c r="H24" s="40">
        <v>0.49199999999999999</v>
      </c>
      <c r="I24" s="40"/>
      <c r="J24" s="40"/>
      <c r="K24" s="40"/>
      <c r="L24" s="40"/>
      <c r="M24" s="40">
        <v>0.17799999999999999</v>
      </c>
      <c r="N24" s="40">
        <v>0</v>
      </c>
      <c r="O24" s="40">
        <f t="shared" si="5"/>
        <v>0</v>
      </c>
      <c r="P24" s="40"/>
      <c r="Q24" s="40"/>
      <c r="R24" s="40"/>
      <c r="S24" s="40"/>
      <c r="T24" s="40"/>
      <c r="U24" s="40">
        <v>0</v>
      </c>
      <c r="V24" s="40">
        <v>0</v>
      </c>
      <c r="W24" s="40">
        <f t="shared" si="6"/>
        <v>0</v>
      </c>
      <c r="X24" s="40"/>
      <c r="Y24" s="40"/>
      <c r="Z24" s="40"/>
      <c r="AA24" s="40"/>
      <c r="AB24" s="40"/>
      <c r="AC24" s="40">
        <v>0</v>
      </c>
    </row>
    <row r="25" spans="1:29" ht="15.75">
      <c r="A25" s="9">
        <v>16</v>
      </c>
      <c r="B25" s="7" t="s">
        <v>82</v>
      </c>
      <c r="C25" s="40">
        <f t="shared" si="1"/>
        <v>0</v>
      </c>
      <c r="D25" s="40">
        <f t="shared" si="2"/>
        <v>0</v>
      </c>
      <c r="E25" s="40">
        <f t="shared" si="3"/>
        <v>0</v>
      </c>
      <c r="F25" s="40">
        <v>0</v>
      </c>
      <c r="G25" s="40">
        <f t="shared" si="4"/>
        <v>0</v>
      </c>
      <c r="H25" s="40"/>
      <c r="I25" s="40"/>
      <c r="J25" s="40"/>
      <c r="K25" s="40"/>
      <c r="L25" s="40"/>
      <c r="M25" s="40">
        <v>0</v>
      </c>
      <c r="N25" s="40">
        <v>0</v>
      </c>
      <c r="O25" s="40">
        <f t="shared" si="5"/>
        <v>0</v>
      </c>
      <c r="P25" s="40"/>
      <c r="Q25" s="40"/>
      <c r="R25" s="40"/>
      <c r="S25" s="40"/>
      <c r="T25" s="40"/>
      <c r="U25" s="40">
        <v>0</v>
      </c>
      <c r="V25" s="40">
        <v>0</v>
      </c>
      <c r="W25" s="40">
        <f t="shared" si="6"/>
        <v>0</v>
      </c>
      <c r="X25" s="40"/>
      <c r="Y25" s="40"/>
      <c r="Z25" s="40"/>
      <c r="AA25" s="40"/>
      <c r="AB25" s="40"/>
      <c r="AC25" s="40">
        <v>0</v>
      </c>
    </row>
    <row r="26" spans="1:29" ht="15.75">
      <c r="A26" s="9">
        <v>17</v>
      </c>
      <c r="B26" s="7" t="s">
        <v>83</v>
      </c>
      <c r="C26" s="40">
        <f t="shared" si="1"/>
        <v>0</v>
      </c>
      <c r="D26" s="40">
        <f t="shared" si="2"/>
        <v>0</v>
      </c>
      <c r="E26" s="40">
        <f t="shared" si="3"/>
        <v>0</v>
      </c>
      <c r="F26" s="40">
        <v>0</v>
      </c>
      <c r="G26" s="40">
        <f t="shared" si="4"/>
        <v>0</v>
      </c>
      <c r="H26" s="40"/>
      <c r="I26" s="40"/>
      <c r="J26" s="40"/>
      <c r="K26" s="40"/>
      <c r="L26" s="40"/>
      <c r="M26" s="40">
        <v>0</v>
      </c>
      <c r="N26" s="40">
        <v>0</v>
      </c>
      <c r="O26" s="40">
        <f t="shared" si="5"/>
        <v>0</v>
      </c>
      <c r="P26" s="40"/>
      <c r="Q26" s="40"/>
      <c r="R26" s="40"/>
      <c r="S26" s="40"/>
      <c r="T26" s="40"/>
      <c r="U26" s="40">
        <v>0</v>
      </c>
      <c r="V26" s="40">
        <v>0</v>
      </c>
      <c r="W26" s="40">
        <f t="shared" si="6"/>
        <v>0</v>
      </c>
      <c r="X26" s="40"/>
      <c r="Y26" s="40"/>
      <c r="Z26" s="40"/>
      <c r="AA26" s="40"/>
      <c r="AB26" s="40"/>
      <c r="AC26" s="40">
        <v>0</v>
      </c>
    </row>
    <row r="27" spans="1:29" ht="15.75">
      <c r="A27" s="9">
        <v>18</v>
      </c>
      <c r="B27" s="7" t="s">
        <v>84</v>
      </c>
      <c r="C27" s="40">
        <f t="shared" si="1"/>
        <v>0</v>
      </c>
      <c r="D27" s="40">
        <f t="shared" si="2"/>
        <v>0</v>
      </c>
      <c r="E27" s="40">
        <f t="shared" si="3"/>
        <v>0</v>
      </c>
      <c r="F27" s="40">
        <v>0</v>
      </c>
      <c r="G27" s="40">
        <f t="shared" si="4"/>
        <v>0</v>
      </c>
      <c r="H27" s="40"/>
      <c r="I27" s="40"/>
      <c r="J27" s="40"/>
      <c r="K27" s="40"/>
      <c r="L27" s="40"/>
      <c r="M27" s="40">
        <v>0</v>
      </c>
      <c r="N27" s="40">
        <v>0</v>
      </c>
      <c r="O27" s="40">
        <f t="shared" si="5"/>
        <v>0</v>
      </c>
      <c r="P27" s="40"/>
      <c r="Q27" s="40"/>
      <c r="R27" s="40"/>
      <c r="S27" s="40"/>
      <c r="T27" s="40"/>
      <c r="U27" s="40">
        <v>0</v>
      </c>
      <c r="V27" s="40">
        <v>0</v>
      </c>
      <c r="W27" s="40">
        <f t="shared" si="6"/>
        <v>0</v>
      </c>
      <c r="X27" s="40"/>
      <c r="Y27" s="40"/>
      <c r="Z27" s="40"/>
      <c r="AA27" s="40"/>
      <c r="AB27" s="40"/>
      <c r="AC27" s="40">
        <v>0</v>
      </c>
    </row>
    <row r="28" spans="1:29" ht="15.75">
      <c r="A28" s="9">
        <v>19</v>
      </c>
      <c r="B28" s="7" t="s">
        <v>85</v>
      </c>
      <c r="C28" s="40">
        <f t="shared" si="1"/>
        <v>0</v>
      </c>
      <c r="D28" s="40">
        <f t="shared" si="2"/>
        <v>0</v>
      </c>
      <c r="E28" s="40">
        <f t="shared" si="3"/>
        <v>0</v>
      </c>
      <c r="F28" s="40">
        <v>0</v>
      </c>
      <c r="G28" s="40">
        <f t="shared" si="4"/>
        <v>0</v>
      </c>
      <c r="H28" s="40"/>
      <c r="I28" s="40"/>
      <c r="J28" s="40"/>
      <c r="K28" s="40"/>
      <c r="L28" s="40"/>
      <c r="M28" s="40">
        <v>0</v>
      </c>
      <c r="N28" s="40">
        <v>0</v>
      </c>
      <c r="O28" s="40">
        <f t="shared" si="5"/>
        <v>0</v>
      </c>
      <c r="P28" s="40"/>
      <c r="Q28" s="40"/>
      <c r="R28" s="40"/>
      <c r="S28" s="40"/>
      <c r="T28" s="40"/>
      <c r="U28" s="40">
        <v>0</v>
      </c>
      <c r="V28" s="40">
        <v>0</v>
      </c>
      <c r="W28" s="40">
        <f t="shared" si="6"/>
        <v>0</v>
      </c>
      <c r="X28" s="40"/>
      <c r="Y28" s="40"/>
      <c r="Z28" s="40"/>
      <c r="AA28" s="40"/>
      <c r="AB28" s="40"/>
      <c r="AC28" s="40">
        <v>0</v>
      </c>
    </row>
    <row r="29" spans="1:29" ht="15.75">
      <c r="A29" s="9">
        <v>20</v>
      </c>
      <c r="B29" s="7" t="s">
        <v>86</v>
      </c>
      <c r="C29" s="40">
        <f t="shared" si="1"/>
        <v>0</v>
      </c>
      <c r="D29" s="40">
        <f t="shared" si="2"/>
        <v>0</v>
      </c>
      <c r="E29" s="40">
        <f t="shared" si="3"/>
        <v>0</v>
      </c>
      <c r="F29" s="40">
        <v>0</v>
      </c>
      <c r="G29" s="40">
        <f t="shared" si="4"/>
        <v>0</v>
      </c>
      <c r="H29" s="40"/>
      <c r="I29" s="40"/>
      <c r="J29" s="40"/>
      <c r="K29" s="40"/>
      <c r="L29" s="40"/>
      <c r="M29" s="40">
        <v>0</v>
      </c>
      <c r="N29" s="40">
        <v>0</v>
      </c>
      <c r="O29" s="40">
        <f t="shared" si="5"/>
        <v>0</v>
      </c>
      <c r="P29" s="40"/>
      <c r="Q29" s="40"/>
      <c r="R29" s="40"/>
      <c r="S29" s="40"/>
      <c r="T29" s="40"/>
      <c r="U29" s="40">
        <v>0</v>
      </c>
      <c r="V29" s="40">
        <v>0</v>
      </c>
      <c r="W29" s="40">
        <f t="shared" si="6"/>
        <v>0</v>
      </c>
      <c r="X29" s="40"/>
      <c r="Y29" s="40"/>
      <c r="Z29" s="40"/>
      <c r="AA29" s="40"/>
      <c r="AB29" s="40"/>
      <c r="AC29" s="40">
        <v>0</v>
      </c>
    </row>
    <row r="30" spans="1:29" ht="15.75">
      <c r="A30" s="9">
        <v>21</v>
      </c>
      <c r="B30" s="7" t="s">
        <v>87</v>
      </c>
      <c r="C30" s="40">
        <f t="shared" si="1"/>
        <v>0</v>
      </c>
      <c r="D30" s="40">
        <f t="shared" si="2"/>
        <v>0</v>
      </c>
      <c r="E30" s="40">
        <f t="shared" si="3"/>
        <v>0</v>
      </c>
      <c r="F30" s="40">
        <v>0</v>
      </c>
      <c r="G30" s="40">
        <f t="shared" si="4"/>
        <v>0</v>
      </c>
      <c r="H30" s="40"/>
      <c r="I30" s="40"/>
      <c r="J30" s="40"/>
      <c r="K30" s="40"/>
      <c r="L30" s="40"/>
      <c r="M30" s="40">
        <v>0</v>
      </c>
      <c r="N30" s="40">
        <v>0</v>
      </c>
      <c r="O30" s="40">
        <f t="shared" si="5"/>
        <v>0</v>
      </c>
      <c r="P30" s="40"/>
      <c r="Q30" s="40"/>
      <c r="R30" s="40"/>
      <c r="S30" s="40"/>
      <c r="T30" s="40"/>
      <c r="U30" s="40">
        <v>0</v>
      </c>
      <c r="V30" s="40">
        <v>0</v>
      </c>
      <c r="W30" s="40">
        <f t="shared" si="6"/>
        <v>0</v>
      </c>
      <c r="X30" s="40"/>
      <c r="Y30" s="40"/>
      <c r="Z30" s="40"/>
      <c r="AA30" s="40"/>
      <c r="AB30" s="40"/>
      <c r="AC30" s="40">
        <v>0</v>
      </c>
    </row>
    <row r="31" spans="1:29" ht="15.75">
      <c r="A31" s="9">
        <v>22</v>
      </c>
      <c r="B31" s="23" t="s">
        <v>88</v>
      </c>
      <c r="C31" s="40">
        <f t="shared" si="1"/>
        <v>0</v>
      </c>
      <c r="D31" s="40">
        <f t="shared" si="2"/>
        <v>0</v>
      </c>
      <c r="E31" s="40">
        <f t="shared" si="3"/>
        <v>0</v>
      </c>
      <c r="F31" s="42">
        <v>0</v>
      </c>
      <c r="G31" s="40">
        <f t="shared" si="4"/>
        <v>0</v>
      </c>
      <c r="H31" s="40"/>
      <c r="I31" s="40"/>
      <c r="J31" s="40"/>
      <c r="K31" s="40"/>
      <c r="L31" s="40"/>
      <c r="M31" s="40">
        <v>0</v>
      </c>
      <c r="N31" s="40">
        <v>0</v>
      </c>
      <c r="O31" s="40">
        <f t="shared" si="5"/>
        <v>0</v>
      </c>
      <c r="P31" s="40"/>
      <c r="Q31" s="40"/>
      <c r="R31" s="40"/>
      <c r="S31" s="40"/>
      <c r="T31" s="40"/>
      <c r="U31" s="40">
        <v>0</v>
      </c>
      <c r="V31" s="40">
        <v>0</v>
      </c>
      <c r="W31" s="40">
        <f t="shared" si="6"/>
        <v>0</v>
      </c>
      <c r="X31" s="40"/>
      <c r="Y31" s="40"/>
      <c r="Z31" s="40"/>
      <c r="AA31" s="40"/>
      <c r="AB31" s="40"/>
      <c r="AC31" s="40">
        <v>0</v>
      </c>
    </row>
    <row r="32" spans="1:29" ht="15.75">
      <c r="A32" s="9">
        <v>23</v>
      </c>
      <c r="B32" s="23" t="s">
        <v>89</v>
      </c>
      <c r="C32" s="40">
        <f t="shared" si="1"/>
        <v>0</v>
      </c>
      <c r="D32" s="40">
        <f t="shared" si="2"/>
        <v>0</v>
      </c>
      <c r="E32" s="40">
        <f t="shared" si="3"/>
        <v>0</v>
      </c>
      <c r="F32" s="42">
        <v>0</v>
      </c>
      <c r="G32" s="40">
        <f t="shared" si="4"/>
        <v>0</v>
      </c>
      <c r="H32" s="40"/>
      <c r="I32" s="40"/>
      <c r="J32" s="40"/>
      <c r="K32" s="40"/>
      <c r="L32" s="40"/>
      <c r="M32" s="40">
        <v>0</v>
      </c>
      <c r="N32" s="40">
        <v>0</v>
      </c>
      <c r="O32" s="40">
        <f t="shared" si="5"/>
        <v>0</v>
      </c>
      <c r="P32" s="40"/>
      <c r="Q32" s="40"/>
      <c r="R32" s="40"/>
      <c r="S32" s="40"/>
      <c r="T32" s="40"/>
      <c r="U32" s="40">
        <v>0</v>
      </c>
      <c r="V32" s="40">
        <v>0</v>
      </c>
      <c r="W32" s="40">
        <f t="shared" si="6"/>
        <v>0</v>
      </c>
      <c r="X32" s="40"/>
      <c r="Y32" s="40"/>
      <c r="Z32" s="40"/>
      <c r="AA32" s="40"/>
      <c r="AB32" s="40"/>
      <c r="AC32" s="40">
        <v>0</v>
      </c>
    </row>
    <row r="33" spans="1:29" ht="15.75">
      <c r="A33" s="9">
        <v>24</v>
      </c>
      <c r="B33" s="23" t="s">
        <v>90</v>
      </c>
      <c r="C33" s="40">
        <f t="shared" si="1"/>
        <v>0</v>
      </c>
      <c r="D33" s="40">
        <f t="shared" si="2"/>
        <v>0</v>
      </c>
      <c r="E33" s="40">
        <f t="shared" si="3"/>
        <v>0</v>
      </c>
      <c r="F33" s="42">
        <v>0</v>
      </c>
      <c r="G33" s="40">
        <f t="shared" si="4"/>
        <v>0</v>
      </c>
      <c r="H33" s="40"/>
      <c r="I33" s="40"/>
      <c r="J33" s="40"/>
      <c r="K33" s="40"/>
      <c r="L33" s="40"/>
      <c r="M33" s="40">
        <v>0</v>
      </c>
      <c r="N33" s="40">
        <v>0</v>
      </c>
      <c r="O33" s="40">
        <f t="shared" si="5"/>
        <v>0</v>
      </c>
      <c r="P33" s="40"/>
      <c r="Q33" s="40"/>
      <c r="R33" s="40"/>
      <c r="S33" s="40"/>
      <c r="T33" s="40"/>
      <c r="U33" s="40">
        <v>0</v>
      </c>
      <c r="V33" s="40">
        <v>0</v>
      </c>
      <c r="W33" s="40">
        <f t="shared" si="6"/>
        <v>0</v>
      </c>
      <c r="X33" s="40"/>
      <c r="Y33" s="40"/>
      <c r="Z33" s="40"/>
      <c r="AA33" s="40"/>
      <c r="AB33" s="40"/>
      <c r="AC33" s="40">
        <v>0</v>
      </c>
    </row>
    <row r="34" spans="1:29" ht="15.75">
      <c r="A34" s="9">
        <v>25</v>
      </c>
      <c r="B34" s="23" t="s">
        <v>91</v>
      </c>
      <c r="C34" s="40">
        <f t="shared" si="1"/>
        <v>0</v>
      </c>
      <c r="D34" s="40">
        <f t="shared" si="2"/>
        <v>0</v>
      </c>
      <c r="E34" s="40">
        <f t="shared" si="3"/>
        <v>0</v>
      </c>
      <c r="F34" s="42">
        <v>0</v>
      </c>
      <c r="G34" s="40">
        <f t="shared" si="4"/>
        <v>0</v>
      </c>
      <c r="H34" s="40"/>
      <c r="I34" s="40"/>
      <c r="J34" s="40"/>
      <c r="K34" s="40"/>
      <c r="L34" s="40"/>
      <c r="M34" s="40">
        <v>0</v>
      </c>
      <c r="N34" s="40">
        <v>0</v>
      </c>
      <c r="O34" s="40">
        <f t="shared" si="5"/>
        <v>0</v>
      </c>
      <c r="P34" s="40"/>
      <c r="Q34" s="40"/>
      <c r="R34" s="40"/>
      <c r="S34" s="40"/>
      <c r="T34" s="40"/>
      <c r="U34" s="40">
        <v>0</v>
      </c>
      <c r="V34" s="40">
        <v>0</v>
      </c>
      <c r="W34" s="40">
        <f t="shared" si="6"/>
        <v>0</v>
      </c>
      <c r="X34" s="40"/>
      <c r="Y34" s="40"/>
      <c r="Z34" s="40"/>
      <c r="AA34" s="40"/>
      <c r="AB34" s="40"/>
      <c r="AC34" s="40">
        <v>0</v>
      </c>
    </row>
    <row r="35" spans="1:29" ht="15.75">
      <c r="A35" s="9">
        <v>26</v>
      </c>
      <c r="B35" s="23" t="s">
        <v>92</v>
      </c>
      <c r="C35" s="40">
        <f t="shared" si="1"/>
        <v>0</v>
      </c>
      <c r="D35" s="40">
        <f t="shared" si="2"/>
        <v>0</v>
      </c>
      <c r="E35" s="40">
        <f t="shared" si="3"/>
        <v>0</v>
      </c>
      <c r="F35" s="42">
        <v>0</v>
      </c>
      <c r="G35" s="40">
        <f t="shared" si="4"/>
        <v>0</v>
      </c>
      <c r="H35" s="40"/>
      <c r="I35" s="40"/>
      <c r="J35" s="40"/>
      <c r="K35" s="40"/>
      <c r="L35" s="40"/>
      <c r="M35" s="40">
        <v>0</v>
      </c>
      <c r="N35" s="40">
        <v>0</v>
      </c>
      <c r="O35" s="40">
        <f t="shared" si="5"/>
        <v>0</v>
      </c>
      <c r="P35" s="40"/>
      <c r="Q35" s="40"/>
      <c r="R35" s="40"/>
      <c r="S35" s="40"/>
      <c r="T35" s="40"/>
      <c r="U35" s="40">
        <v>0</v>
      </c>
      <c r="V35" s="40">
        <v>0</v>
      </c>
      <c r="W35" s="40">
        <f t="shared" si="6"/>
        <v>0</v>
      </c>
      <c r="X35" s="40"/>
      <c r="Y35" s="40"/>
      <c r="Z35" s="40"/>
      <c r="AA35" s="40"/>
      <c r="AB35" s="40"/>
      <c r="AC35" s="40">
        <v>0</v>
      </c>
    </row>
    <row r="36" spans="1:29" ht="15.75">
      <c r="A36" s="9">
        <v>27</v>
      </c>
      <c r="B36" s="23" t="s">
        <v>93</v>
      </c>
      <c r="C36" s="40">
        <f t="shared" si="1"/>
        <v>0</v>
      </c>
      <c r="D36" s="40">
        <f t="shared" si="2"/>
        <v>0</v>
      </c>
      <c r="E36" s="40">
        <f t="shared" si="3"/>
        <v>0</v>
      </c>
      <c r="F36" s="42">
        <v>0</v>
      </c>
      <c r="G36" s="40">
        <f t="shared" si="4"/>
        <v>0</v>
      </c>
      <c r="H36" s="40"/>
      <c r="I36" s="40"/>
      <c r="J36" s="40"/>
      <c r="K36" s="40"/>
      <c r="L36" s="40"/>
      <c r="M36" s="40">
        <v>0</v>
      </c>
      <c r="N36" s="40">
        <v>0</v>
      </c>
      <c r="O36" s="40">
        <f t="shared" si="5"/>
        <v>0</v>
      </c>
      <c r="P36" s="40"/>
      <c r="Q36" s="40"/>
      <c r="R36" s="40"/>
      <c r="S36" s="40"/>
      <c r="T36" s="40"/>
      <c r="U36" s="40">
        <v>0</v>
      </c>
      <c r="V36" s="40">
        <v>0</v>
      </c>
      <c r="W36" s="40">
        <f t="shared" si="6"/>
        <v>0</v>
      </c>
      <c r="X36" s="40"/>
      <c r="Y36" s="40"/>
      <c r="Z36" s="40"/>
      <c r="AA36" s="40"/>
      <c r="AB36" s="40"/>
      <c r="AC36" s="40">
        <v>0</v>
      </c>
    </row>
    <row r="37" spans="1:29" ht="15.75">
      <c r="A37" s="9">
        <v>28</v>
      </c>
      <c r="B37" s="23" t="s">
        <v>94</v>
      </c>
      <c r="C37" s="40">
        <f t="shared" si="1"/>
        <v>0</v>
      </c>
      <c r="D37" s="40">
        <f t="shared" si="2"/>
        <v>0</v>
      </c>
      <c r="E37" s="40">
        <f t="shared" si="3"/>
        <v>0</v>
      </c>
      <c r="F37" s="42">
        <v>0</v>
      </c>
      <c r="G37" s="40">
        <f t="shared" si="4"/>
        <v>0</v>
      </c>
      <c r="H37" s="40"/>
      <c r="I37" s="40"/>
      <c r="J37" s="40"/>
      <c r="K37" s="40"/>
      <c r="L37" s="40"/>
      <c r="M37" s="40">
        <v>0</v>
      </c>
      <c r="N37" s="40">
        <v>0</v>
      </c>
      <c r="O37" s="40">
        <f t="shared" si="5"/>
        <v>0</v>
      </c>
      <c r="P37" s="40"/>
      <c r="Q37" s="40"/>
      <c r="R37" s="40"/>
      <c r="S37" s="40"/>
      <c r="T37" s="40"/>
      <c r="U37" s="40">
        <v>0</v>
      </c>
      <c r="V37" s="40">
        <v>0</v>
      </c>
      <c r="W37" s="40">
        <f t="shared" si="6"/>
        <v>0</v>
      </c>
      <c r="X37" s="40"/>
      <c r="Y37" s="40"/>
      <c r="Z37" s="40"/>
      <c r="AA37" s="40"/>
      <c r="AB37" s="40"/>
      <c r="AC37" s="40">
        <v>0</v>
      </c>
    </row>
    <row r="38" spans="1:29" ht="15.75">
      <c r="A38" s="9">
        <v>29</v>
      </c>
      <c r="B38" s="23" t="s">
        <v>95</v>
      </c>
      <c r="C38" s="40">
        <f t="shared" si="1"/>
        <v>0</v>
      </c>
      <c r="D38" s="40">
        <f t="shared" si="2"/>
        <v>0</v>
      </c>
      <c r="E38" s="40">
        <f t="shared" si="3"/>
        <v>0</v>
      </c>
      <c r="F38" s="42">
        <v>0</v>
      </c>
      <c r="G38" s="40">
        <f t="shared" si="4"/>
        <v>0</v>
      </c>
      <c r="H38" s="40"/>
      <c r="I38" s="40"/>
      <c r="J38" s="40"/>
      <c r="K38" s="40"/>
      <c r="L38" s="40"/>
      <c r="M38" s="40">
        <v>0</v>
      </c>
      <c r="N38" s="40">
        <v>0</v>
      </c>
      <c r="O38" s="40">
        <f t="shared" si="5"/>
        <v>0</v>
      </c>
      <c r="P38" s="40"/>
      <c r="Q38" s="40"/>
      <c r="R38" s="40"/>
      <c r="S38" s="40"/>
      <c r="T38" s="40"/>
      <c r="U38" s="40">
        <v>0</v>
      </c>
      <c r="V38" s="40">
        <v>0</v>
      </c>
      <c r="W38" s="40">
        <f t="shared" si="6"/>
        <v>0</v>
      </c>
      <c r="X38" s="40"/>
      <c r="Y38" s="40"/>
      <c r="Z38" s="40"/>
      <c r="AA38" s="40"/>
      <c r="AB38" s="40"/>
      <c r="AC38" s="40">
        <v>0</v>
      </c>
    </row>
    <row r="39" spans="1:29" ht="15.75">
      <c r="A39" s="9">
        <v>31</v>
      </c>
      <c r="B39" s="23"/>
      <c r="C39" s="40" t="s">
        <v>96</v>
      </c>
      <c r="D39" s="40" t="s">
        <v>96</v>
      </c>
      <c r="E39" s="40" t="s">
        <v>96</v>
      </c>
      <c r="F39" s="42"/>
      <c r="G39" s="40" t="s">
        <v>96</v>
      </c>
      <c r="H39" s="40"/>
      <c r="I39" s="40"/>
      <c r="J39" s="40"/>
      <c r="K39" s="40"/>
      <c r="L39" s="40"/>
      <c r="M39" s="40"/>
      <c r="N39" s="40"/>
      <c r="O39" s="40" t="s">
        <v>96</v>
      </c>
      <c r="P39" s="40"/>
      <c r="Q39" s="40"/>
      <c r="R39" s="40"/>
      <c r="S39" s="40"/>
      <c r="T39" s="40"/>
      <c r="U39" s="40"/>
      <c r="V39" s="40"/>
      <c r="W39" s="40" t="s">
        <v>96</v>
      </c>
      <c r="X39" s="40"/>
      <c r="Y39" s="40"/>
      <c r="Z39" s="40"/>
      <c r="AA39" s="40"/>
      <c r="AB39" s="40"/>
      <c r="AC39" s="40"/>
    </row>
    <row r="40" spans="1:29" ht="15.75">
      <c r="A40" s="9">
        <v>32</v>
      </c>
      <c r="B40" s="23"/>
      <c r="C40" s="40" t="s">
        <v>96</v>
      </c>
      <c r="D40" s="40" t="s">
        <v>96</v>
      </c>
      <c r="E40" s="40" t="s">
        <v>96</v>
      </c>
      <c r="F40" s="42"/>
      <c r="G40" s="40" t="s">
        <v>96</v>
      </c>
      <c r="H40" s="40"/>
      <c r="I40" s="40"/>
      <c r="J40" s="40"/>
      <c r="K40" s="40"/>
      <c r="L40" s="40"/>
      <c r="M40" s="40"/>
      <c r="N40" s="40"/>
      <c r="O40" s="40" t="s">
        <v>96</v>
      </c>
      <c r="P40" s="40"/>
      <c r="Q40" s="40"/>
      <c r="R40" s="40"/>
      <c r="S40" s="40"/>
      <c r="T40" s="40"/>
      <c r="U40" s="40"/>
      <c r="V40" s="40"/>
      <c r="W40" s="40" t="s">
        <v>96</v>
      </c>
      <c r="X40" s="40"/>
      <c r="Y40" s="40"/>
      <c r="Z40" s="40"/>
      <c r="AA40" s="40"/>
      <c r="AB40" s="40"/>
      <c r="AC40" s="40"/>
    </row>
    <row r="41" spans="1:29" ht="15.75">
      <c r="A41" s="9">
        <v>33</v>
      </c>
      <c r="B41" s="23"/>
      <c r="C41" s="40" t="s">
        <v>96</v>
      </c>
      <c r="D41" s="40" t="s">
        <v>96</v>
      </c>
      <c r="E41" s="40" t="s">
        <v>96</v>
      </c>
      <c r="F41" s="42"/>
      <c r="G41" s="40" t="s">
        <v>96</v>
      </c>
      <c r="H41" s="40"/>
      <c r="I41" s="40"/>
      <c r="J41" s="40"/>
      <c r="K41" s="40"/>
      <c r="L41" s="40"/>
      <c r="M41" s="40"/>
      <c r="N41" s="40"/>
      <c r="O41" s="40" t="s">
        <v>96</v>
      </c>
      <c r="P41" s="40"/>
      <c r="Q41" s="40"/>
      <c r="R41" s="40"/>
      <c r="S41" s="40"/>
      <c r="T41" s="40"/>
      <c r="U41" s="40"/>
      <c r="V41" s="40"/>
      <c r="W41" s="40" t="s">
        <v>96</v>
      </c>
      <c r="X41" s="40"/>
      <c r="Y41" s="40"/>
      <c r="Z41" s="40"/>
      <c r="AA41" s="40"/>
      <c r="AB41" s="40"/>
      <c r="AC41" s="40"/>
    </row>
    <row r="42" spans="1:29" ht="15.75">
      <c r="A42" s="9">
        <v>34</v>
      </c>
      <c r="B42" s="23"/>
      <c r="C42" s="40" t="s">
        <v>96</v>
      </c>
      <c r="D42" s="40" t="s">
        <v>96</v>
      </c>
      <c r="E42" s="40" t="s">
        <v>96</v>
      </c>
      <c r="F42" s="42"/>
      <c r="G42" s="40" t="s">
        <v>96</v>
      </c>
      <c r="H42" s="40"/>
      <c r="I42" s="40"/>
      <c r="J42" s="40"/>
      <c r="K42" s="40"/>
      <c r="L42" s="40"/>
      <c r="M42" s="40"/>
      <c r="N42" s="40"/>
      <c r="O42" s="40" t="s">
        <v>96</v>
      </c>
      <c r="P42" s="40"/>
      <c r="Q42" s="40"/>
      <c r="R42" s="40"/>
      <c r="S42" s="40"/>
      <c r="T42" s="40"/>
      <c r="U42" s="40"/>
      <c r="V42" s="40"/>
      <c r="W42" s="40" t="s">
        <v>96</v>
      </c>
      <c r="X42" s="40"/>
      <c r="Y42" s="40"/>
      <c r="Z42" s="40"/>
      <c r="AA42" s="40"/>
      <c r="AB42" s="40"/>
      <c r="AC42" s="40"/>
    </row>
    <row r="43" spans="1:29" ht="15.75">
      <c r="A43" s="9">
        <v>35</v>
      </c>
      <c r="B43" s="23"/>
      <c r="C43" s="40" t="s">
        <v>96</v>
      </c>
      <c r="D43" s="40" t="s">
        <v>96</v>
      </c>
      <c r="E43" s="40" t="s">
        <v>96</v>
      </c>
      <c r="F43" s="42"/>
      <c r="G43" s="40" t="s">
        <v>96</v>
      </c>
      <c r="H43" s="40"/>
      <c r="I43" s="40"/>
      <c r="J43" s="40"/>
      <c r="K43" s="40"/>
      <c r="L43" s="40"/>
      <c r="M43" s="40"/>
      <c r="N43" s="40"/>
      <c r="O43" s="40" t="s">
        <v>96</v>
      </c>
      <c r="P43" s="40"/>
      <c r="Q43" s="40"/>
      <c r="R43" s="40"/>
      <c r="S43" s="40"/>
      <c r="T43" s="40"/>
      <c r="U43" s="40"/>
      <c r="V43" s="40"/>
      <c r="W43" s="40" t="s">
        <v>96</v>
      </c>
      <c r="X43" s="40"/>
      <c r="Y43" s="40"/>
      <c r="Z43" s="40"/>
      <c r="AA43" s="40"/>
      <c r="AB43" s="40"/>
      <c r="AC43" s="40"/>
    </row>
    <row r="44" spans="1:29" ht="15.75">
      <c r="A44" s="9">
        <v>36</v>
      </c>
      <c r="B44" s="23"/>
      <c r="C44" s="40" t="s">
        <v>96</v>
      </c>
      <c r="D44" s="40" t="s">
        <v>96</v>
      </c>
      <c r="E44" s="40" t="s">
        <v>96</v>
      </c>
      <c r="F44" s="42"/>
      <c r="G44" s="40" t="s">
        <v>96</v>
      </c>
      <c r="H44" s="40"/>
      <c r="I44" s="40"/>
      <c r="J44" s="40"/>
      <c r="K44" s="40"/>
      <c r="L44" s="40"/>
      <c r="M44" s="40"/>
      <c r="N44" s="40"/>
      <c r="O44" s="40" t="s">
        <v>96</v>
      </c>
      <c r="P44" s="40"/>
      <c r="Q44" s="40"/>
      <c r="R44" s="40"/>
      <c r="S44" s="40"/>
      <c r="T44" s="40"/>
      <c r="U44" s="40"/>
      <c r="V44" s="40"/>
      <c r="W44" s="40" t="s">
        <v>96</v>
      </c>
      <c r="X44" s="40"/>
      <c r="Y44" s="40"/>
      <c r="Z44" s="40"/>
      <c r="AA44" s="40"/>
      <c r="AB44" s="40"/>
      <c r="AC44" s="40"/>
    </row>
    <row r="45" spans="1:29" ht="15.75">
      <c r="A45" s="9">
        <v>37</v>
      </c>
      <c r="B45" s="23"/>
      <c r="C45" s="40" t="s">
        <v>96</v>
      </c>
      <c r="D45" s="40" t="s">
        <v>96</v>
      </c>
      <c r="E45" s="40" t="s">
        <v>96</v>
      </c>
      <c r="F45" s="42"/>
      <c r="G45" s="40" t="s">
        <v>96</v>
      </c>
      <c r="H45" s="40"/>
      <c r="I45" s="40"/>
      <c r="J45" s="40"/>
      <c r="K45" s="40"/>
      <c r="L45" s="40"/>
      <c r="M45" s="40"/>
      <c r="N45" s="40"/>
      <c r="O45" s="40" t="s">
        <v>96</v>
      </c>
      <c r="P45" s="40"/>
      <c r="Q45" s="40"/>
      <c r="R45" s="40"/>
      <c r="S45" s="40"/>
      <c r="T45" s="40"/>
      <c r="U45" s="40"/>
      <c r="V45" s="40"/>
      <c r="W45" s="40" t="s">
        <v>96</v>
      </c>
      <c r="X45" s="40"/>
      <c r="Y45" s="40"/>
      <c r="Z45" s="40"/>
      <c r="AA45" s="40"/>
      <c r="AB45" s="40"/>
      <c r="AC45" s="40"/>
    </row>
    <row r="46" spans="1:29" ht="15.75">
      <c r="A46" s="9">
        <v>38</v>
      </c>
      <c r="B46" s="23"/>
      <c r="C46" s="40" t="s">
        <v>96</v>
      </c>
      <c r="D46" s="40" t="s">
        <v>96</v>
      </c>
      <c r="E46" s="40" t="s">
        <v>96</v>
      </c>
      <c r="F46" s="42"/>
      <c r="G46" s="40" t="s">
        <v>96</v>
      </c>
      <c r="H46" s="40"/>
      <c r="I46" s="40"/>
      <c r="J46" s="40"/>
      <c r="K46" s="40"/>
      <c r="L46" s="40"/>
      <c r="M46" s="40"/>
      <c r="N46" s="40"/>
      <c r="O46" s="40" t="s">
        <v>96</v>
      </c>
      <c r="P46" s="40"/>
      <c r="Q46" s="40"/>
      <c r="R46" s="40"/>
      <c r="S46" s="40"/>
      <c r="T46" s="40"/>
      <c r="U46" s="40"/>
      <c r="V46" s="40"/>
      <c r="W46" s="40" t="s">
        <v>96</v>
      </c>
      <c r="X46" s="40"/>
      <c r="Y46" s="40"/>
      <c r="Z46" s="40"/>
      <c r="AA46" s="40"/>
      <c r="AB46" s="40"/>
      <c r="AC46" s="40"/>
    </row>
    <row r="47" spans="1:29" ht="15.75">
      <c r="A47" s="9">
        <v>39</v>
      </c>
      <c r="B47" s="23"/>
      <c r="C47" s="40" t="s">
        <v>96</v>
      </c>
      <c r="D47" s="40" t="s">
        <v>96</v>
      </c>
      <c r="E47" s="40" t="s">
        <v>96</v>
      </c>
      <c r="F47" s="42"/>
      <c r="G47" s="40" t="s">
        <v>96</v>
      </c>
      <c r="H47" s="40"/>
      <c r="I47" s="40"/>
      <c r="J47" s="40"/>
      <c r="K47" s="40"/>
      <c r="L47" s="40"/>
      <c r="M47" s="40"/>
      <c r="N47" s="40"/>
      <c r="O47" s="40" t="s">
        <v>96</v>
      </c>
      <c r="P47" s="40"/>
      <c r="Q47" s="40"/>
      <c r="R47" s="40"/>
      <c r="S47" s="40"/>
      <c r="T47" s="40"/>
      <c r="U47" s="40"/>
      <c r="V47" s="40"/>
      <c r="W47" s="40" t="s">
        <v>96</v>
      </c>
      <c r="X47" s="40"/>
      <c r="Y47" s="40"/>
      <c r="Z47" s="40"/>
      <c r="AA47" s="40"/>
      <c r="AB47" s="40"/>
      <c r="AC47" s="40"/>
    </row>
    <row r="48" spans="1:29" ht="15.75">
      <c r="A48" s="9">
        <v>40</v>
      </c>
      <c r="B48" s="23"/>
      <c r="C48" s="40" t="s">
        <v>96</v>
      </c>
      <c r="D48" s="40" t="s">
        <v>96</v>
      </c>
      <c r="E48" s="40" t="s">
        <v>96</v>
      </c>
      <c r="F48" s="42"/>
      <c r="G48" s="40" t="s">
        <v>96</v>
      </c>
      <c r="H48" s="40"/>
      <c r="I48" s="40"/>
      <c r="J48" s="40"/>
      <c r="K48" s="40"/>
      <c r="L48" s="40"/>
      <c r="M48" s="40"/>
      <c r="N48" s="40"/>
      <c r="O48" s="40" t="s">
        <v>96</v>
      </c>
      <c r="P48" s="40"/>
      <c r="Q48" s="40"/>
      <c r="R48" s="40"/>
      <c r="S48" s="40"/>
      <c r="T48" s="40"/>
      <c r="U48" s="40"/>
      <c r="V48" s="40"/>
      <c r="W48" s="40" t="s">
        <v>96</v>
      </c>
      <c r="X48" s="40"/>
      <c r="Y48" s="40"/>
      <c r="Z48" s="40"/>
      <c r="AA48" s="40"/>
      <c r="AB48" s="40"/>
      <c r="AC48" s="40"/>
    </row>
    <row r="49" spans="1:29" ht="15.75">
      <c r="A49" s="9">
        <v>41</v>
      </c>
      <c r="B49" s="23"/>
      <c r="C49" s="40" t="s">
        <v>96</v>
      </c>
      <c r="D49" s="40" t="s">
        <v>96</v>
      </c>
      <c r="E49" s="40" t="s">
        <v>96</v>
      </c>
      <c r="F49" s="42"/>
      <c r="G49" s="40" t="s">
        <v>96</v>
      </c>
      <c r="H49" s="40"/>
      <c r="I49" s="40"/>
      <c r="J49" s="40"/>
      <c r="K49" s="40"/>
      <c r="L49" s="40"/>
      <c r="M49" s="40"/>
      <c r="N49" s="40"/>
      <c r="O49" s="40" t="s">
        <v>96</v>
      </c>
      <c r="P49" s="40"/>
      <c r="Q49" s="40"/>
      <c r="R49" s="40"/>
      <c r="S49" s="40"/>
      <c r="T49" s="40"/>
      <c r="U49" s="40"/>
      <c r="V49" s="40"/>
      <c r="W49" s="40" t="s">
        <v>96</v>
      </c>
      <c r="X49" s="40"/>
      <c r="Y49" s="40"/>
      <c r="Z49" s="40"/>
      <c r="AA49" s="40"/>
      <c r="AB49" s="40"/>
      <c r="AC49" s="40"/>
    </row>
    <row r="50" spans="1:29" ht="15.75">
      <c r="A50" s="9">
        <v>42</v>
      </c>
      <c r="B50" s="23"/>
      <c r="C50" s="40" t="s">
        <v>96</v>
      </c>
      <c r="D50" s="40" t="s">
        <v>96</v>
      </c>
      <c r="E50" s="40" t="s">
        <v>96</v>
      </c>
      <c r="F50" s="42"/>
      <c r="G50" s="40" t="s">
        <v>96</v>
      </c>
      <c r="H50" s="40"/>
      <c r="I50" s="40"/>
      <c r="J50" s="40"/>
      <c r="K50" s="40"/>
      <c r="L50" s="40"/>
      <c r="M50" s="40"/>
      <c r="N50" s="40"/>
      <c r="O50" s="40" t="s">
        <v>96</v>
      </c>
      <c r="P50" s="40"/>
      <c r="Q50" s="40"/>
      <c r="R50" s="40"/>
      <c r="S50" s="40"/>
      <c r="T50" s="40"/>
      <c r="U50" s="40"/>
      <c r="V50" s="40"/>
      <c r="W50" s="40" t="s">
        <v>96</v>
      </c>
      <c r="X50" s="40"/>
      <c r="Y50" s="40"/>
      <c r="Z50" s="40"/>
      <c r="AA50" s="40"/>
      <c r="AB50" s="40"/>
      <c r="AC50" s="40"/>
    </row>
    <row r="51" spans="1:29" ht="15.75">
      <c r="A51" s="9">
        <v>43</v>
      </c>
      <c r="B51" s="23"/>
      <c r="C51" s="40" t="s">
        <v>96</v>
      </c>
      <c r="D51" s="40" t="s">
        <v>96</v>
      </c>
      <c r="E51" s="40" t="s">
        <v>96</v>
      </c>
      <c r="F51" s="42"/>
      <c r="G51" s="40" t="s">
        <v>96</v>
      </c>
      <c r="H51" s="40"/>
      <c r="I51" s="40"/>
      <c r="J51" s="40"/>
      <c r="K51" s="40"/>
      <c r="L51" s="40"/>
      <c r="M51" s="40"/>
      <c r="N51" s="40"/>
      <c r="O51" s="40" t="s">
        <v>96</v>
      </c>
      <c r="P51" s="40"/>
      <c r="Q51" s="40"/>
      <c r="R51" s="40"/>
      <c r="S51" s="40"/>
      <c r="T51" s="40"/>
      <c r="U51" s="40"/>
      <c r="V51" s="40"/>
      <c r="W51" s="40" t="s">
        <v>96</v>
      </c>
      <c r="X51" s="40"/>
      <c r="Y51" s="40"/>
      <c r="Z51" s="40"/>
      <c r="AA51" s="40"/>
      <c r="AB51" s="40"/>
      <c r="AC51" s="40"/>
    </row>
    <row r="52" spans="1:29" ht="15.75">
      <c r="A52" s="9">
        <v>44</v>
      </c>
      <c r="B52" s="23"/>
      <c r="C52" s="40" t="s">
        <v>96</v>
      </c>
      <c r="D52" s="40" t="s">
        <v>96</v>
      </c>
      <c r="E52" s="40" t="s">
        <v>96</v>
      </c>
      <c r="F52" s="42"/>
      <c r="G52" s="40" t="s">
        <v>96</v>
      </c>
      <c r="H52" s="40"/>
      <c r="I52" s="40"/>
      <c r="J52" s="40"/>
      <c r="K52" s="40"/>
      <c r="L52" s="40"/>
      <c r="M52" s="40"/>
      <c r="N52" s="40"/>
      <c r="O52" s="40" t="s">
        <v>96</v>
      </c>
      <c r="P52" s="40"/>
      <c r="Q52" s="40"/>
      <c r="R52" s="40"/>
      <c r="S52" s="40"/>
      <c r="T52" s="40"/>
      <c r="U52" s="40"/>
      <c r="V52" s="40"/>
      <c r="W52" s="40" t="s">
        <v>96</v>
      </c>
      <c r="X52" s="40"/>
      <c r="Y52" s="40"/>
      <c r="Z52" s="40"/>
      <c r="AA52" s="40"/>
      <c r="AB52" s="40"/>
      <c r="AC52" s="40"/>
    </row>
    <row r="53" spans="1:29" ht="15.75">
      <c r="A53" s="9">
        <v>45</v>
      </c>
      <c r="B53" s="23"/>
      <c r="C53" s="40" t="s">
        <v>96</v>
      </c>
      <c r="D53" s="40" t="s">
        <v>96</v>
      </c>
      <c r="E53" s="40" t="s">
        <v>96</v>
      </c>
      <c r="F53" s="42"/>
      <c r="G53" s="40" t="s">
        <v>96</v>
      </c>
      <c r="H53" s="40"/>
      <c r="I53" s="40"/>
      <c r="J53" s="40"/>
      <c r="K53" s="40"/>
      <c r="L53" s="40"/>
      <c r="M53" s="40"/>
      <c r="N53" s="40"/>
      <c r="O53" s="40" t="s">
        <v>96</v>
      </c>
      <c r="P53" s="40"/>
      <c r="Q53" s="40"/>
      <c r="R53" s="40"/>
      <c r="S53" s="40"/>
      <c r="T53" s="40"/>
      <c r="U53" s="40"/>
      <c r="V53" s="40"/>
      <c r="W53" s="40" t="s">
        <v>96</v>
      </c>
      <c r="X53" s="40"/>
      <c r="Y53" s="40"/>
      <c r="Z53" s="40"/>
      <c r="AA53" s="40"/>
      <c r="AB53" s="40"/>
      <c r="AC53" s="40"/>
    </row>
    <row r="54" spans="1:29" ht="15.75">
      <c r="A54" s="9">
        <v>46</v>
      </c>
      <c r="B54" s="23"/>
      <c r="C54" s="40" t="s">
        <v>96</v>
      </c>
      <c r="D54" s="40" t="s">
        <v>96</v>
      </c>
      <c r="E54" s="40" t="s">
        <v>96</v>
      </c>
      <c r="F54" s="42"/>
      <c r="G54" s="40" t="s">
        <v>96</v>
      </c>
      <c r="H54" s="40"/>
      <c r="I54" s="40"/>
      <c r="J54" s="40"/>
      <c r="K54" s="40"/>
      <c r="L54" s="40"/>
      <c r="M54" s="40"/>
      <c r="N54" s="40"/>
      <c r="O54" s="40" t="s">
        <v>96</v>
      </c>
      <c r="P54" s="40"/>
      <c r="Q54" s="40"/>
      <c r="R54" s="40"/>
      <c r="S54" s="40"/>
      <c r="T54" s="40"/>
      <c r="U54" s="40"/>
      <c r="V54" s="40"/>
      <c r="W54" s="40" t="s">
        <v>96</v>
      </c>
      <c r="X54" s="40"/>
      <c r="Y54" s="40"/>
      <c r="Z54" s="40"/>
      <c r="AA54" s="40"/>
      <c r="AB54" s="40"/>
      <c r="AC54" s="40"/>
    </row>
    <row r="55" spans="1:29" ht="15.75">
      <c r="A55" s="9">
        <v>47</v>
      </c>
      <c r="B55" s="23"/>
      <c r="C55" s="40" t="s">
        <v>96</v>
      </c>
      <c r="D55" s="40" t="s">
        <v>96</v>
      </c>
      <c r="E55" s="40" t="s">
        <v>96</v>
      </c>
      <c r="F55" s="42"/>
      <c r="G55" s="40" t="s">
        <v>96</v>
      </c>
      <c r="H55" s="40"/>
      <c r="I55" s="40"/>
      <c r="J55" s="40"/>
      <c r="K55" s="40"/>
      <c r="L55" s="40"/>
      <c r="M55" s="40"/>
      <c r="N55" s="40"/>
      <c r="O55" s="40" t="s">
        <v>96</v>
      </c>
      <c r="P55" s="40"/>
      <c r="Q55" s="40"/>
      <c r="R55" s="40"/>
      <c r="S55" s="40"/>
      <c r="T55" s="40"/>
      <c r="U55" s="40"/>
      <c r="V55" s="40"/>
      <c r="W55" s="40" t="s">
        <v>96</v>
      </c>
      <c r="X55" s="40"/>
      <c r="Y55" s="40"/>
      <c r="Z55" s="40"/>
      <c r="AA55" s="40"/>
      <c r="AB55" s="40"/>
      <c r="AC55" s="40"/>
    </row>
    <row r="56" spans="1:29" ht="15.75">
      <c r="A56" s="9">
        <v>48</v>
      </c>
      <c r="B56" s="23"/>
      <c r="C56" s="40" t="s">
        <v>96</v>
      </c>
      <c r="D56" s="40" t="s">
        <v>96</v>
      </c>
      <c r="E56" s="40" t="s">
        <v>96</v>
      </c>
      <c r="F56" s="42"/>
      <c r="G56" s="40" t="s">
        <v>96</v>
      </c>
      <c r="H56" s="40"/>
      <c r="I56" s="40"/>
      <c r="J56" s="40"/>
      <c r="K56" s="40"/>
      <c r="L56" s="40"/>
      <c r="M56" s="40"/>
      <c r="N56" s="40"/>
      <c r="O56" s="40" t="s">
        <v>96</v>
      </c>
      <c r="P56" s="40"/>
      <c r="Q56" s="40"/>
      <c r="R56" s="40"/>
      <c r="S56" s="40"/>
      <c r="T56" s="40"/>
      <c r="U56" s="40"/>
      <c r="V56" s="40"/>
      <c r="W56" s="40" t="s">
        <v>96</v>
      </c>
      <c r="X56" s="40"/>
      <c r="Y56" s="40"/>
      <c r="Z56" s="40"/>
      <c r="AA56" s="40"/>
      <c r="AB56" s="40"/>
      <c r="AC56" s="40"/>
    </row>
    <row r="57" spans="1:29" ht="15.75">
      <c r="A57" s="9">
        <v>49</v>
      </c>
      <c r="B57" s="23"/>
      <c r="C57" s="40" t="s">
        <v>96</v>
      </c>
      <c r="D57" s="40" t="s">
        <v>96</v>
      </c>
      <c r="E57" s="40" t="s">
        <v>96</v>
      </c>
      <c r="F57" s="42"/>
      <c r="G57" s="40" t="s">
        <v>96</v>
      </c>
      <c r="H57" s="40"/>
      <c r="I57" s="40"/>
      <c r="J57" s="40"/>
      <c r="K57" s="40"/>
      <c r="L57" s="40"/>
      <c r="M57" s="40"/>
      <c r="N57" s="40"/>
      <c r="O57" s="40" t="s">
        <v>96</v>
      </c>
      <c r="P57" s="40"/>
      <c r="Q57" s="40"/>
      <c r="R57" s="40"/>
      <c r="S57" s="40"/>
      <c r="T57" s="40"/>
      <c r="U57" s="40"/>
      <c r="V57" s="40"/>
      <c r="W57" s="40" t="s">
        <v>96</v>
      </c>
      <c r="X57" s="40"/>
      <c r="Y57" s="40"/>
      <c r="Z57" s="40"/>
      <c r="AA57" s="40"/>
      <c r="AB57" s="40"/>
      <c r="AC57" s="40"/>
    </row>
    <row r="58" spans="1:29" ht="15.75">
      <c r="A58" s="9">
        <v>50</v>
      </c>
      <c r="B58" s="23"/>
      <c r="C58" s="40" t="s">
        <v>96</v>
      </c>
      <c r="D58" s="40" t="s">
        <v>96</v>
      </c>
      <c r="E58" s="40" t="s">
        <v>96</v>
      </c>
      <c r="F58" s="42"/>
      <c r="G58" s="40" t="s">
        <v>96</v>
      </c>
      <c r="H58" s="40"/>
      <c r="I58" s="40"/>
      <c r="J58" s="40"/>
      <c r="K58" s="40"/>
      <c r="L58" s="40"/>
      <c r="M58" s="40"/>
      <c r="N58" s="40"/>
      <c r="O58" s="40" t="s">
        <v>96</v>
      </c>
      <c r="P58" s="40"/>
      <c r="Q58" s="40"/>
      <c r="R58" s="40"/>
      <c r="S58" s="40"/>
      <c r="T58" s="40"/>
      <c r="U58" s="40"/>
      <c r="V58" s="40"/>
      <c r="W58" s="40" t="s">
        <v>96</v>
      </c>
      <c r="X58" s="40"/>
      <c r="Y58" s="40"/>
      <c r="Z58" s="40"/>
      <c r="AA58" s="40"/>
      <c r="AB58" s="40"/>
      <c r="AC58" s="40"/>
    </row>
    <row r="59" spans="1:29" ht="15.75">
      <c r="A59" s="9">
        <v>51</v>
      </c>
      <c r="B59" s="23"/>
      <c r="C59" s="40" t="s">
        <v>96</v>
      </c>
      <c r="D59" s="40" t="s">
        <v>96</v>
      </c>
      <c r="E59" s="40" t="s">
        <v>96</v>
      </c>
      <c r="F59" s="42"/>
      <c r="G59" s="40" t="s">
        <v>96</v>
      </c>
      <c r="H59" s="40"/>
      <c r="I59" s="40"/>
      <c r="J59" s="40"/>
      <c r="K59" s="40"/>
      <c r="L59" s="40"/>
      <c r="M59" s="40"/>
      <c r="N59" s="40"/>
      <c r="O59" s="40" t="s">
        <v>96</v>
      </c>
      <c r="P59" s="40"/>
      <c r="Q59" s="40"/>
      <c r="R59" s="40"/>
      <c r="S59" s="40"/>
      <c r="T59" s="40"/>
      <c r="U59" s="40"/>
      <c r="V59" s="40"/>
      <c r="W59" s="40" t="s">
        <v>96</v>
      </c>
      <c r="X59" s="40"/>
      <c r="Y59" s="40"/>
      <c r="Z59" s="40"/>
      <c r="AA59" s="40"/>
      <c r="AB59" s="40"/>
      <c r="AC59" s="40"/>
    </row>
    <row r="60" spans="1:29" ht="15.75">
      <c r="A60" s="9">
        <v>52</v>
      </c>
      <c r="B60" s="23"/>
      <c r="C60" s="40" t="s">
        <v>96</v>
      </c>
      <c r="D60" s="40" t="s">
        <v>96</v>
      </c>
      <c r="E60" s="40" t="s">
        <v>96</v>
      </c>
      <c r="F60" s="42"/>
      <c r="G60" s="40" t="s">
        <v>96</v>
      </c>
      <c r="H60" s="40"/>
      <c r="I60" s="40"/>
      <c r="J60" s="40"/>
      <c r="K60" s="40"/>
      <c r="L60" s="40"/>
      <c r="M60" s="40"/>
      <c r="N60" s="40"/>
      <c r="O60" s="40" t="s">
        <v>96</v>
      </c>
      <c r="P60" s="40"/>
      <c r="Q60" s="40"/>
      <c r="R60" s="40"/>
      <c r="S60" s="40"/>
      <c r="T60" s="40"/>
      <c r="U60" s="40"/>
      <c r="V60" s="40"/>
      <c r="W60" s="40" t="s">
        <v>96</v>
      </c>
      <c r="X60" s="40"/>
      <c r="Y60" s="40"/>
      <c r="Z60" s="40"/>
      <c r="AA60" s="40"/>
      <c r="AB60" s="40"/>
      <c r="AC60" s="40"/>
    </row>
    <row r="61" spans="1:29" ht="15.75">
      <c r="A61" s="9">
        <v>53</v>
      </c>
      <c r="B61" s="23"/>
      <c r="C61" s="40" t="s">
        <v>96</v>
      </c>
      <c r="D61" s="40" t="s">
        <v>96</v>
      </c>
      <c r="E61" s="40" t="s">
        <v>96</v>
      </c>
      <c r="F61" s="42"/>
      <c r="G61" s="40" t="s">
        <v>96</v>
      </c>
      <c r="H61" s="40"/>
      <c r="I61" s="40"/>
      <c r="J61" s="40"/>
      <c r="K61" s="40"/>
      <c r="L61" s="40"/>
      <c r="M61" s="40"/>
      <c r="N61" s="40"/>
      <c r="O61" s="40" t="s">
        <v>96</v>
      </c>
      <c r="P61" s="40"/>
      <c r="Q61" s="40"/>
      <c r="R61" s="40"/>
      <c r="S61" s="40"/>
      <c r="T61" s="40"/>
      <c r="U61" s="40"/>
      <c r="V61" s="40"/>
      <c r="W61" s="40" t="s">
        <v>96</v>
      </c>
      <c r="X61" s="40"/>
      <c r="Y61" s="40"/>
      <c r="Z61" s="40"/>
      <c r="AA61" s="40"/>
      <c r="AB61" s="40"/>
      <c r="AC61" s="40"/>
    </row>
    <row r="62" spans="1:29" ht="15.75">
      <c r="A62" s="9">
        <v>54</v>
      </c>
      <c r="B62" s="23"/>
      <c r="C62" s="40" t="s">
        <v>96</v>
      </c>
      <c r="D62" s="40" t="s">
        <v>96</v>
      </c>
      <c r="E62" s="40" t="s">
        <v>96</v>
      </c>
      <c r="F62" s="42"/>
      <c r="G62" s="40" t="s">
        <v>96</v>
      </c>
      <c r="H62" s="40"/>
      <c r="I62" s="40"/>
      <c r="J62" s="40"/>
      <c r="K62" s="40"/>
      <c r="L62" s="40"/>
      <c r="M62" s="40"/>
      <c r="N62" s="40"/>
      <c r="O62" s="40" t="s">
        <v>96</v>
      </c>
      <c r="P62" s="40"/>
      <c r="Q62" s="40"/>
      <c r="R62" s="40"/>
      <c r="S62" s="40"/>
      <c r="T62" s="40"/>
      <c r="U62" s="40"/>
      <c r="V62" s="40"/>
      <c r="W62" s="40" t="s">
        <v>96</v>
      </c>
      <c r="X62" s="40"/>
      <c r="Y62" s="40"/>
      <c r="Z62" s="40"/>
      <c r="AA62" s="40"/>
      <c r="AB62" s="40"/>
      <c r="AC62" s="40"/>
    </row>
    <row r="63" spans="1:29" ht="15.75">
      <c r="A63" s="9">
        <v>55</v>
      </c>
      <c r="B63" s="23"/>
      <c r="C63" s="40" t="s">
        <v>96</v>
      </c>
      <c r="D63" s="40" t="s">
        <v>96</v>
      </c>
      <c r="E63" s="40" t="s">
        <v>96</v>
      </c>
      <c r="F63" s="42"/>
      <c r="G63" s="40" t="s">
        <v>96</v>
      </c>
      <c r="H63" s="40"/>
      <c r="I63" s="40"/>
      <c r="J63" s="40"/>
      <c r="K63" s="40"/>
      <c r="L63" s="40"/>
      <c r="M63" s="40"/>
      <c r="N63" s="40"/>
      <c r="O63" s="40" t="s">
        <v>96</v>
      </c>
      <c r="P63" s="40"/>
      <c r="Q63" s="40"/>
      <c r="R63" s="40"/>
      <c r="S63" s="40"/>
      <c r="T63" s="40"/>
      <c r="U63" s="40"/>
      <c r="V63" s="40"/>
      <c r="W63" s="40" t="s">
        <v>96</v>
      </c>
      <c r="X63" s="40"/>
      <c r="Y63" s="40"/>
      <c r="Z63" s="40"/>
      <c r="AA63" s="40"/>
      <c r="AB63" s="40"/>
      <c r="AC63" s="40"/>
    </row>
    <row r="64" spans="1:29" ht="15.75">
      <c r="A64" s="9">
        <v>56</v>
      </c>
      <c r="B64" s="23"/>
      <c r="C64" s="40" t="s">
        <v>96</v>
      </c>
      <c r="D64" s="40" t="s">
        <v>96</v>
      </c>
      <c r="E64" s="40" t="s">
        <v>96</v>
      </c>
      <c r="F64" s="42"/>
      <c r="G64" s="40" t="s">
        <v>96</v>
      </c>
      <c r="H64" s="40"/>
      <c r="I64" s="40"/>
      <c r="J64" s="40"/>
      <c r="K64" s="40"/>
      <c r="L64" s="40"/>
      <c r="M64" s="40"/>
      <c r="N64" s="40"/>
      <c r="O64" s="40" t="s">
        <v>96</v>
      </c>
      <c r="P64" s="40"/>
      <c r="Q64" s="40"/>
      <c r="R64" s="40"/>
      <c r="S64" s="40"/>
      <c r="T64" s="40"/>
      <c r="U64" s="40"/>
      <c r="V64" s="40"/>
      <c r="W64" s="40" t="s">
        <v>96</v>
      </c>
      <c r="X64" s="40"/>
      <c r="Y64" s="40"/>
      <c r="Z64" s="40"/>
      <c r="AA64" s="40"/>
      <c r="AB64" s="40"/>
      <c r="AC64" s="40"/>
    </row>
    <row r="65" spans="1:29" ht="15.75">
      <c r="A65" s="9">
        <v>57</v>
      </c>
      <c r="B65" s="23"/>
      <c r="C65" s="40" t="s">
        <v>96</v>
      </c>
      <c r="D65" s="40" t="s">
        <v>96</v>
      </c>
      <c r="E65" s="40" t="s">
        <v>96</v>
      </c>
      <c r="F65" s="42"/>
      <c r="G65" s="40" t="s">
        <v>96</v>
      </c>
      <c r="H65" s="40"/>
      <c r="I65" s="40"/>
      <c r="J65" s="40"/>
      <c r="K65" s="40"/>
      <c r="L65" s="40"/>
      <c r="M65" s="40"/>
      <c r="N65" s="40"/>
      <c r="O65" s="40" t="s">
        <v>96</v>
      </c>
      <c r="P65" s="40"/>
      <c r="Q65" s="40"/>
      <c r="R65" s="40"/>
      <c r="S65" s="40"/>
      <c r="T65" s="40"/>
      <c r="U65" s="40"/>
      <c r="V65" s="40"/>
      <c r="W65" s="40" t="s">
        <v>96</v>
      </c>
      <c r="X65" s="40"/>
      <c r="Y65" s="40"/>
      <c r="Z65" s="40"/>
      <c r="AA65" s="40"/>
      <c r="AB65" s="40"/>
      <c r="AC65" s="40"/>
    </row>
    <row r="66" spans="1:29" ht="15.75">
      <c r="A66" s="9">
        <v>58</v>
      </c>
      <c r="B66" s="23"/>
      <c r="C66" s="40" t="s">
        <v>96</v>
      </c>
      <c r="D66" s="40" t="s">
        <v>96</v>
      </c>
      <c r="E66" s="40" t="s">
        <v>96</v>
      </c>
      <c r="F66" s="42"/>
      <c r="G66" s="40" t="s">
        <v>96</v>
      </c>
      <c r="H66" s="40"/>
      <c r="I66" s="40"/>
      <c r="J66" s="40"/>
      <c r="K66" s="40"/>
      <c r="L66" s="40"/>
      <c r="M66" s="40"/>
      <c r="N66" s="40"/>
      <c r="O66" s="40" t="s">
        <v>96</v>
      </c>
      <c r="P66" s="40"/>
      <c r="Q66" s="40"/>
      <c r="R66" s="40"/>
      <c r="S66" s="40"/>
      <c r="T66" s="40"/>
      <c r="U66" s="40"/>
      <c r="V66" s="40"/>
      <c r="W66" s="40" t="s">
        <v>96</v>
      </c>
      <c r="X66" s="40"/>
      <c r="Y66" s="40"/>
      <c r="Z66" s="40"/>
      <c r="AA66" s="40"/>
      <c r="AB66" s="40"/>
      <c r="AC66" s="40"/>
    </row>
    <row r="67" spans="1:29" ht="15.75">
      <c r="A67" s="9">
        <v>59</v>
      </c>
      <c r="B67" s="23"/>
      <c r="C67" s="40" t="s">
        <v>96</v>
      </c>
      <c r="D67" s="40" t="s">
        <v>96</v>
      </c>
      <c r="E67" s="40" t="s">
        <v>96</v>
      </c>
      <c r="F67" s="42"/>
      <c r="G67" s="40" t="s">
        <v>96</v>
      </c>
      <c r="H67" s="40"/>
      <c r="I67" s="40"/>
      <c r="J67" s="40"/>
      <c r="K67" s="40"/>
      <c r="L67" s="40"/>
      <c r="M67" s="40"/>
      <c r="N67" s="40"/>
      <c r="O67" s="40" t="s">
        <v>96</v>
      </c>
      <c r="P67" s="40"/>
      <c r="Q67" s="40"/>
      <c r="R67" s="40"/>
      <c r="S67" s="40"/>
      <c r="T67" s="40"/>
      <c r="U67" s="40"/>
      <c r="V67" s="40"/>
      <c r="W67" s="40" t="s">
        <v>96</v>
      </c>
      <c r="X67" s="40"/>
      <c r="Y67" s="40"/>
      <c r="Z67" s="40"/>
      <c r="AA67" s="40"/>
      <c r="AB67" s="40"/>
      <c r="AC67" s="40"/>
    </row>
    <row r="68" spans="1:29" ht="15.75">
      <c r="A68" s="9">
        <v>60</v>
      </c>
      <c r="B68" s="23"/>
      <c r="C68" s="40" t="s">
        <v>96</v>
      </c>
      <c r="D68" s="40" t="s">
        <v>96</v>
      </c>
      <c r="E68" s="40" t="s">
        <v>96</v>
      </c>
      <c r="F68" s="42"/>
      <c r="G68" s="40" t="s">
        <v>96</v>
      </c>
      <c r="H68" s="40"/>
      <c r="I68" s="40"/>
      <c r="J68" s="40"/>
      <c r="K68" s="40"/>
      <c r="L68" s="40"/>
      <c r="M68" s="40"/>
      <c r="N68" s="40"/>
      <c r="O68" s="40" t="s">
        <v>96</v>
      </c>
      <c r="P68" s="40"/>
      <c r="Q68" s="40"/>
      <c r="R68" s="40"/>
      <c r="S68" s="40"/>
      <c r="T68" s="40"/>
      <c r="U68" s="40"/>
      <c r="V68" s="40"/>
      <c r="W68" s="40" t="s">
        <v>96</v>
      </c>
      <c r="X68" s="40"/>
      <c r="Y68" s="40"/>
      <c r="Z68" s="40"/>
      <c r="AA68" s="40"/>
      <c r="AB68" s="40"/>
      <c r="AC68" s="40"/>
    </row>
    <row r="69" spans="1:29" ht="15.75">
      <c r="A69" s="9">
        <v>61</v>
      </c>
      <c r="B69" s="23"/>
      <c r="C69" s="40" t="s">
        <v>96</v>
      </c>
      <c r="D69" s="40" t="s">
        <v>96</v>
      </c>
      <c r="E69" s="40" t="s">
        <v>96</v>
      </c>
      <c r="F69" s="42"/>
      <c r="G69" s="40" t="s">
        <v>96</v>
      </c>
      <c r="H69" s="40"/>
      <c r="I69" s="40"/>
      <c r="J69" s="40"/>
      <c r="K69" s="40"/>
      <c r="L69" s="40"/>
      <c r="M69" s="40"/>
      <c r="N69" s="40"/>
      <c r="O69" s="40" t="s">
        <v>96</v>
      </c>
      <c r="P69" s="40"/>
      <c r="Q69" s="40"/>
      <c r="R69" s="40"/>
      <c r="S69" s="40"/>
      <c r="T69" s="40"/>
      <c r="U69" s="40"/>
      <c r="V69" s="40"/>
      <c r="W69" s="40" t="s">
        <v>96</v>
      </c>
      <c r="X69" s="40"/>
      <c r="Y69" s="40"/>
      <c r="Z69" s="40"/>
      <c r="AA69" s="40"/>
      <c r="AB69" s="40"/>
      <c r="AC69" s="40"/>
    </row>
    <row r="70" spans="1:29" ht="15.75">
      <c r="A70" s="9">
        <v>62</v>
      </c>
      <c r="B70" s="23"/>
      <c r="C70" s="40" t="s">
        <v>96</v>
      </c>
      <c r="D70" s="40" t="s">
        <v>96</v>
      </c>
      <c r="E70" s="40" t="s">
        <v>96</v>
      </c>
      <c r="F70" s="42"/>
      <c r="G70" s="40" t="s">
        <v>96</v>
      </c>
      <c r="H70" s="40"/>
      <c r="I70" s="40"/>
      <c r="J70" s="40"/>
      <c r="K70" s="40"/>
      <c r="L70" s="40"/>
      <c r="M70" s="40"/>
      <c r="N70" s="40"/>
      <c r="O70" s="40" t="s">
        <v>96</v>
      </c>
      <c r="P70" s="40"/>
      <c r="Q70" s="40"/>
      <c r="R70" s="40"/>
      <c r="S70" s="40"/>
      <c r="T70" s="40"/>
      <c r="U70" s="40"/>
      <c r="V70" s="40"/>
      <c r="W70" s="40" t="s">
        <v>96</v>
      </c>
      <c r="X70" s="40"/>
      <c r="Y70" s="40"/>
      <c r="Z70" s="40"/>
      <c r="AA70" s="40"/>
      <c r="AB70" s="40"/>
      <c r="AC70" s="40"/>
    </row>
    <row r="71" spans="1:29" ht="15.75">
      <c r="A71" s="9">
        <v>63</v>
      </c>
      <c r="B71" s="23"/>
      <c r="C71" s="40" t="s">
        <v>96</v>
      </c>
      <c r="D71" s="40" t="s">
        <v>96</v>
      </c>
      <c r="E71" s="40" t="s">
        <v>96</v>
      </c>
      <c r="F71" s="42"/>
      <c r="G71" s="40" t="s">
        <v>96</v>
      </c>
      <c r="H71" s="40"/>
      <c r="I71" s="40"/>
      <c r="J71" s="40"/>
      <c r="K71" s="40"/>
      <c r="L71" s="40"/>
      <c r="M71" s="40"/>
      <c r="N71" s="40"/>
      <c r="O71" s="40" t="s">
        <v>96</v>
      </c>
      <c r="P71" s="40"/>
      <c r="Q71" s="40"/>
      <c r="R71" s="40"/>
      <c r="S71" s="40"/>
      <c r="T71" s="40"/>
      <c r="U71" s="40"/>
      <c r="V71" s="40"/>
      <c r="W71" s="40" t="s">
        <v>96</v>
      </c>
      <c r="X71" s="40"/>
      <c r="Y71" s="40"/>
      <c r="Z71" s="40"/>
      <c r="AA71" s="40"/>
      <c r="AB71" s="40"/>
      <c r="AC71" s="40"/>
    </row>
    <row r="72" spans="1:29" ht="15.75">
      <c r="A72" s="9">
        <v>64</v>
      </c>
      <c r="B72" s="23"/>
      <c r="C72" s="40" t="s">
        <v>96</v>
      </c>
      <c r="D72" s="40" t="s">
        <v>96</v>
      </c>
      <c r="E72" s="40" t="s">
        <v>96</v>
      </c>
      <c r="F72" s="42"/>
      <c r="G72" s="40" t="s">
        <v>96</v>
      </c>
      <c r="H72" s="40"/>
      <c r="I72" s="40"/>
      <c r="J72" s="40"/>
      <c r="K72" s="40"/>
      <c r="L72" s="40"/>
      <c r="M72" s="40"/>
      <c r="N72" s="40"/>
      <c r="O72" s="40" t="s">
        <v>96</v>
      </c>
      <c r="P72" s="40"/>
      <c r="Q72" s="40"/>
      <c r="R72" s="40"/>
      <c r="S72" s="40"/>
      <c r="T72" s="40"/>
      <c r="U72" s="40"/>
      <c r="V72" s="40"/>
      <c r="W72" s="40" t="s">
        <v>96</v>
      </c>
      <c r="X72" s="40"/>
      <c r="Y72" s="40"/>
      <c r="Z72" s="40"/>
      <c r="AA72" s="40"/>
      <c r="AB72" s="40"/>
      <c r="AC72" s="40"/>
    </row>
    <row r="73" spans="1:29" ht="15.75">
      <c r="A73" s="9">
        <v>65</v>
      </c>
      <c r="B73" s="23"/>
      <c r="C73" s="40" t="s">
        <v>96</v>
      </c>
      <c r="D73" s="40" t="s">
        <v>96</v>
      </c>
      <c r="E73" s="40" t="s">
        <v>96</v>
      </c>
      <c r="F73" s="42"/>
      <c r="G73" s="40" t="s">
        <v>96</v>
      </c>
      <c r="H73" s="40"/>
      <c r="I73" s="40"/>
      <c r="J73" s="40"/>
      <c r="K73" s="40"/>
      <c r="L73" s="40"/>
      <c r="M73" s="40"/>
      <c r="N73" s="40"/>
      <c r="O73" s="40" t="s">
        <v>96</v>
      </c>
      <c r="P73" s="40"/>
      <c r="Q73" s="40"/>
      <c r="R73" s="40"/>
      <c r="S73" s="40"/>
      <c r="T73" s="40"/>
      <c r="U73" s="40"/>
      <c r="V73" s="40"/>
      <c r="W73" s="40" t="s">
        <v>96</v>
      </c>
      <c r="X73" s="40"/>
      <c r="Y73" s="40"/>
      <c r="Z73" s="40"/>
      <c r="AA73" s="40"/>
      <c r="AB73" s="40"/>
      <c r="AC73" s="40"/>
    </row>
    <row r="74" spans="1:29" ht="15.75">
      <c r="A74" s="9">
        <v>66</v>
      </c>
      <c r="B74" s="23"/>
      <c r="C74" s="40" t="s">
        <v>96</v>
      </c>
      <c r="D74" s="40" t="s">
        <v>96</v>
      </c>
      <c r="E74" s="40" t="s">
        <v>96</v>
      </c>
      <c r="F74" s="42"/>
      <c r="G74" s="40" t="s">
        <v>96</v>
      </c>
      <c r="H74" s="40"/>
      <c r="I74" s="40"/>
      <c r="J74" s="40"/>
      <c r="K74" s="40"/>
      <c r="L74" s="40"/>
      <c r="M74" s="40"/>
      <c r="N74" s="40"/>
      <c r="O74" s="40" t="s">
        <v>96</v>
      </c>
      <c r="P74" s="40"/>
      <c r="Q74" s="40"/>
      <c r="R74" s="40"/>
      <c r="S74" s="40"/>
      <c r="T74" s="40"/>
      <c r="U74" s="40"/>
      <c r="V74" s="40"/>
      <c r="W74" s="40" t="s">
        <v>96</v>
      </c>
      <c r="X74" s="40"/>
      <c r="Y74" s="40"/>
      <c r="Z74" s="40"/>
      <c r="AA74" s="40"/>
      <c r="AB74" s="40"/>
      <c r="AC74" s="40"/>
    </row>
    <row r="75" spans="1:29" ht="15.75">
      <c r="A75" s="9">
        <v>67</v>
      </c>
      <c r="B75" s="23"/>
      <c r="C75" s="40" t="s">
        <v>96</v>
      </c>
      <c r="D75" s="40" t="s">
        <v>96</v>
      </c>
      <c r="E75" s="40" t="s">
        <v>96</v>
      </c>
      <c r="F75" s="42"/>
      <c r="G75" s="40" t="s">
        <v>96</v>
      </c>
      <c r="H75" s="40"/>
      <c r="I75" s="40"/>
      <c r="J75" s="40"/>
      <c r="K75" s="40"/>
      <c r="L75" s="40"/>
      <c r="M75" s="40"/>
      <c r="N75" s="40"/>
      <c r="O75" s="40" t="s">
        <v>96</v>
      </c>
      <c r="P75" s="40"/>
      <c r="Q75" s="40"/>
      <c r="R75" s="40"/>
      <c r="S75" s="40"/>
      <c r="T75" s="40"/>
      <c r="U75" s="40"/>
      <c r="V75" s="40"/>
      <c r="W75" s="40" t="s">
        <v>96</v>
      </c>
      <c r="X75" s="40"/>
      <c r="Y75" s="40"/>
      <c r="Z75" s="40"/>
      <c r="AA75" s="40"/>
      <c r="AB75" s="40"/>
      <c r="AC75" s="40"/>
    </row>
    <row r="76" spans="1:29" ht="15.75">
      <c r="A76" s="9">
        <v>68</v>
      </c>
      <c r="B76" s="23"/>
      <c r="C76" s="40" t="s">
        <v>96</v>
      </c>
      <c r="D76" s="40" t="s">
        <v>96</v>
      </c>
      <c r="E76" s="40" t="s">
        <v>96</v>
      </c>
      <c r="F76" s="42"/>
      <c r="G76" s="40" t="s">
        <v>96</v>
      </c>
      <c r="H76" s="40"/>
      <c r="I76" s="40"/>
      <c r="J76" s="40"/>
      <c r="K76" s="40"/>
      <c r="L76" s="40"/>
      <c r="M76" s="40"/>
      <c r="N76" s="40"/>
      <c r="O76" s="40" t="s">
        <v>96</v>
      </c>
      <c r="P76" s="40"/>
      <c r="Q76" s="40"/>
      <c r="R76" s="40"/>
      <c r="S76" s="40"/>
      <c r="T76" s="40"/>
      <c r="U76" s="40"/>
      <c r="V76" s="40"/>
      <c r="W76" s="40" t="s">
        <v>96</v>
      </c>
      <c r="X76" s="40"/>
      <c r="Y76" s="40"/>
      <c r="Z76" s="40"/>
      <c r="AA76" s="40"/>
      <c r="AB76" s="40"/>
      <c r="AC76" s="40"/>
    </row>
    <row r="77" spans="1:29" ht="15.75">
      <c r="A77" s="9">
        <v>69</v>
      </c>
      <c r="B77" s="23"/>
      <c r="C77" s="40" t="s">
        <v>96</v>
      </c>
      <c r="D77" s="40" t="s">
        <v>96</v>
      </c>
      <c r="E77" s="40" t="s">
        <v>96</v>
      </c>
      <c r="F77" s="42"/>
      <c r="G77" s="40" t="s">
        <v>96</v>
      </c>
      <c r="H77" s="40"/>
      <c r="I77" s="40"/>
      <c r="J77" s="40"/>
      <c r="K77" s="40"/>
      <c r="L77" s="40"/>
      <c r="M77" s="40"/>
      <c r="N77" s="40"/>
      <c r="O77" s="40" t="s">
        <v>96</v>
      </c>
      <c r="P77" s="40"/>
      <c r="Q77" s="40"/>
      <c r="R77" s="40"/>
      <c r="S77" s="40"/>
      <c r="T77" s="40"/>
      <c r="U77" s="40"/>
      <c r="V77" s="40"/>
      <c r="W77" s="40" t="s">
        <v>96</v>
      </c>
      <c r="X77" s="40"/>
      <c r="Y77" s="40"/>
      <c r="Z77" s="40"/>
      <c r="AA77" s="40"/>
      <c r="AB77" s="40"/>
      <c r="AC77" s="40"/>
    </row>
    <row r="78" spans="1:29" ht="15.75">
      <c r="A78" s="9">
        <v>70</v>
      </c>
      <c r="B78" s="23"/>
      <c r="C78" s="40" t="s">
        <v>96</v>
      </c>
      <c r="D78" s="40" t="s">
        <v>96</v>
      </c>
      <c r="E78" s="40" t="s">
        <v>96</v>
      </c>
      <c r="F78" s="42"/>
      <c r="G78" s="40" t="s">
        <v>96</v>
      </c>
      <c r="H78" s="40"/>
      <c r="I78" s="40"/>
      <c r="J78" s="40"/>
      <c r="K78" s="40"/>
      <c r="L78" s="40"/>
      <c r="M78" s="40"/>
      <c r="N78" s="40"/>
      <c r="O78" s="40" t="s">
        <v>96</v>
      </c>
      <c r="P78" s="40"/>
      <c r="Q78" s="40"/>
      <c r="R78" s="40"/>
      <c r="S78" s="40"/>
      <c r="T78" s="40"/>
      <c r="U78" s="40"/>
      <c r="V78" s="40"/>
      <c r="W78" s="40" t="s">
        <v>96</v>
      </c>
      <c r="X78" s="40"/>
      <c r="Y78" s="40"/>
      <c r="Z78" s="40"/>
      <c r="AA78" s="40"/>
      <c r="AB78" s="40"/>
      <c r="AC78" s="40"/>
    </row>
    <row r="79" spans="1:29" ht="15.75">
      <c r="A79" s="63" t="s">
        <v>144</v>
      </c>
      <c r="B79" s="63"/>
      <c r="C79" s="63"/>
      <c r="D79" s="63"/>
      <c r="E79" s="63"/>
      <c r="F79" s="63"/>
      <c r="R79" s="1"/>
    </row>
    <row r="80" spans="1:29" ht="15.75">
      <c r="A80" s="63" t="s">
        <v>18</v>
      </c>
      <c r="B80" s="63"/>
      <c r="C80" s="63"/>
      <c r="D80" s="63"/>
      <c r="E80" s="63"/>
      <c r="F80" s="63"/>
      <c r="R80" s="1"/>
    </row>
  </sheetData>
  <mergeCells count="11">
    <mergeCell ref="V8:AC8"/>
    <mergeCell ref="A79:F79"/>
    <mergeCell ref="A80:F80"/>
    <mergeCell ref="A2:N2"/>
    <mergeCell ref="A3:N3"/>
    <mergeCell ref="A4:N4"/>
    <mergeCell ref="A8:A9"/>
    <mergeCell ref="B8:B9"/>
    <mergeCell ref="C8:E8"/>
    <mergeCell ref="F8:M8"/>
    <mergeCell ref="N8:U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view="pageBreakPreview" topLeftCell="A56" zoomScale="90" zoomScaleNormal="80" zoomScaleSheetLayoutView="90" workbookViewId="0">
      <selection activeCell="E63" sqref="E63"/>
    </sheetView>
  </sheetViews>
  <sheetFormatPr defaultRowHeight="15"/>
  <cols>
    <col min="1" max="1" width="6.140625" customWidth="1"/>
    <col min="2" max="2" width="21.140625" customWidth="1"/>
    <col min="3" max="3" width="14.28515625" customWidth="1"/>
    <col min="4" max="5" width="12.85546875" customWidth="1"/>
    <col min="6" max="6" width="14.42578125" customWidth="1"/>
    <col min="7" max="7" width="12.7109375" bestFit="1" customWidth="1"/>
    <col min="8" max="8" width="9.140625" style="1"/>
  </cols>
  <sheetData>
    <row r="1" spans="1:7">
      <c r="B1" s="71" t="s">
        <v>24</v>
      </c>
      <c r="C1" s="71"/>
      <c r="D1" s="71"/>
      <c r="E1" s="71"/>
      <c r="F1" s="71"/>
      <c r="G1" s="71"/>
    </row>
    <row r="2" spans="1:7" ht="60" customHeight="1">
      <c r="A2" s="64" t="s">
        <v>23</v>
      </c>
      <c r="B2" s="64"/>
      <c r="C2" s="64"/>
      <c r="D2" s="64"/>
      <c r="E2" s="64"/>
      <c r="F2" s="64"/>
      <c r="G2" s="64"/>
    </row>
    <row r="3" spans="1:7" ht="30" customHeight="1">
      <c r="A3" s="65" t="s">
        <v>143</v>
      </c>
      <c r="B3" s="65"/>
      <c r="C3" s="65"/>
      <c r="D3" s="65"/>
      <c r="E3" s="65"/>
      <c r="F3" s="65"/>
      <c r="G3" s="65"/>
    </row>
    <row r="4" spans="1:7" ht="27.75" customHeight="1">
      <c r="A4" s="65" t="s">
        <v>97</v>
      </c>
      <c r="B4" s="65"/>
      <c r="C4" s="65"/>
      <c r="D4" s="65"/>
      <c r="E4" s="65"/>
      <c r="F4" s="65"/>
      <c r="G4" s="65"/>
    </row>
    <row r="5" spans="1:7" ht="27.75" customHeight="1">
      <c r="A5" s="27"/>
      <c r="B5" s="27"/>
      <c r="C5" s="27"/>
      <c r="D5" s="27"/>
      <c r="E5" s="27"/>
      <c r="F5" s="27"/>
      <c r="G5" s="27"/>
    </row>
    <row r="6" spans="1:7" ht="27.75" hidden="1" customHeight="1">
      <c r="A6" s="27"/>
      <c r="B6" s="27"/>
      <c r="C6" s="31" t="s">
        <v>49</v>
      </c>
      <c r="D6" s="31" t="s">
        <v>49</v>
      </c>
      <c r="E6" s="31" t="s">
        <v>49</v>
      </c>
      <c r="F6" s="31" t="s">
        <v>49</v>
      </c>
      <c r="G6" s="31" t="s">
        <v>49</v>
      </c>
    </row>
    <row r="7" spans="1:7" hidden="1">
      <c r="C7" t="s">
        <v>47</v>
      </c>
      <c r="E7">
        <v>11450</v>
      </c>
      <c r="F7">
        <v>18330</v>
      </c>
      <c r="G7" t="s">
        <v>48</v>
      </c>
    </row>
    <row r="8" spans="1:7" ht="15.75" customHeight="1">
      <c r="A8" s="66" t="s">
        <v>3</v>
      </c>
      <c r="B8" s="66" t="s">
        <v>4</v>
      </c>
      <c r="C8" s="72" t="s">
        <v>22</v>
      </c>
      <c r="D8" s="73"/>
      <c r="E8" s="73"/>
      <c r="F8" s="73"/>
      <c r="G8" s="74"/>
    </row>
    <row r="9" spans="1:7" ht="94.5">
      <c r="A9" s="66"/>
      <c r="B9" s="66"/>
      <c r="C9" s="20" t="s">
        <v>9</v>
      </c>
      <c r="D9" s="3" t="s">
        <v>10</v>
      </c>
      <c r="E9" s="18" t="s">
        <v>21</v>
      </c>
      <c r="F9" s="18" t="s">
        <v>20</v>
      </c>
      <c r="G9" s="20" t="s">
        <v>19</v>
      </c>
    </row>
    <row r="10" spans="1:7" ht="15.75">
      <c r="A10" s="10">
        <v>1</v>
      </c>
      <c r="B10" s="11" t="s">
        <v>16</v>
      </c>
      <c r="C10" s="39">
        <f>SUM(C11:C78)</f>
        <v>0</v>
      </c>
      <c r="D10" s="39">
        <f>SUM(D11:D78)</f>
        <v>0</v>
      </c>
      <c r="E10" s="39">
        <f>SUM(E11:E78)</f>
        <v>0</v>
      </c>
      <c r="F10" s="39">
        <f>SUM(F11:F78)</f>
        <v>0</v>
      </c>
      <c r="G10" s="39">
        <f>SUM(G11:G78)</f>
        <v>0</v>
      </c>
    </row>
    <row r="11" spans="1:7" ht="15.75">
      <c r="A11" s="12">
        <v>2</v>
      </c>
      <c r="B11" s="13" t="s">
        <v>67</v>
      </c>
      <c r="C11" s="40">
        <v>0</v>
      </c>
      <c r="D11" s="40">
        <f>MAX(E11:F11)</f>
        <v>0</v>
      </c>
      <c r="E11" s="40"/>
      <c r="F11" s="40"/>
      <c r="G11" s="40">
        <v>0</v>
      </c>
    </row>
    <row r="12" spans="1:7" ht="15.75">
      <c r="A12" s="12">
        <v>3</v>
      </c>
      <c r="B12" s="13" t="s">
        <v>68</v>
      </c>
      <c r="C12" s="40">
        <v>0</v>
      </c>
      <c r="D12" s="40">
        <f t="shared" ref="D12:D38" si="0">MAX(E12:F12)</f>
        <v>0</v>
      </c>
      <c r="E12" s="40"/>
      <c r="F12" s="40"/>
      <c r="G12" s="40">
        <v>0</v>
      </c>
    </row>
    <row r="13" spans="1:7" ht="15.75">
      <c r="A13" s="14">
        <v>4</v>
      </c>
      <c r="B13" s="13" t="s">
        <v>69</v>
      </c>
      <c r="C13" s="40">
        <v>0</v>
      </c>
      <c r="D13" s="40">
        <f t="shared" si="0"/>
        <v>0</v>
      </c>
      <c r="E13" s="40"/>
      <c r="F13" s="40"/>
      <c r="G13" s="40">
        <v>0</v>
      </c>
    </row>
    <row r="14" spans="1:7" ht="15.75">
      <c r="A14" s="14">
        <v>5</v>
      </c>
      <c r="B14" s="13" t="s">
        <v>70</v>
      </c>
      <c r="C14" s="40">
        <v>0</v>
      </c>
      <c r="D14" s="40">
        <f t="shared" si="0"/>
        <v>0</v>
      </c>
      <c r="E14" s="40"/>
      <c r="F14" s="40"/>
      <c r="G14" s="40">
        <v>0</v>
      </c>
    </row>
    <row r="15" spans="1:7" ht="15.75">
      <c r="A15" s="14">
        <v>6</v>
      </c>
      <c r="B15" s="13" t="s">
        <v>71</v>
      </c>
      <c r="C15" s="40">
        <v>0</v>
      </c>
      <c r="D15" s="40">
        <f t="shared" si="0"/>
        <v>0</v>
      </c>
      <c r="E15" s="40"/>
      <c r="F15" s="40"/>
      <c r="G15" s="40">
        <v>0</v>
      </c>
    </row>
    <row r="16" spans="1:7" ht="15.75">
      <c r="A16" s="14">
        <v>7</v>
      </c>
      <c r="B16" s="13" t="s">
        <v>72</v>
      </c>
      <c r="C16" s="40">
        <v>0</v>
      </c>
      <c r="D16" s="40">
        <f t="shared" si="0"/>
        <v>0</v>
      </c>
      <c r="E16" s="40"/>
      <c r="F16" s="40"/>
      <c r="G16" s="40">
        <v>0</v>
      </c>
    </row>
    <row r="17" spans="1:7" ht="15.75">
      <c r="A17" s="14">
        <v>8</v>
      </c>
      <c r="B17" s="13" t="s">
        <v>73</v>
      </c>
      <c r="C17" s="40">
        <v>0</v>
      </c>
      <c r="D17" s="40">
        <f t="shared" si="0"/>
        <v>0</v>
      </c>
      <c r="E17" s="40"/>
      <c r="F17" s="40"/>
      <c r="G17" s="40">
        <v>0</v>
      </c>
    </row>
    <row r="18" spans="1:7" ht="15.75">
      <c r="A18" s="14">
        <v>9</v>
      </c>
      <c r="B18" s="13" t="s">
        <v>74</v>
      </c>
      <c r="C18" s="40">
        <v>0</v>
      </c>
      <c r="D18" s="40">
        <f t="shared" si="0"/>
        <v>0</v>
      </c>
      <c r="E18" s="40"/>
      <c r="F18" s="40"/>
      <c r="G18" s="40">
        <v>0</v>
      </c>
    </row>
    <row r="19" spans="1:7" ht="15.75">
      <c r="A19" s="14">
        <v>10</v>
      </c>
      <c r="B19" s="13" t="s">
        <v>75</v>
      </c>
      <c r="C19" s="40">
        <v>0</v>
      </c>
      <c r="D19" s="40">
        <f t="shared" si="0"/>
        <v>0</v>
      </c>
      <c r="E19" s="40"/>
      <c r="F19" s="40"/>
      <c r="G19" s="40">
        <v>0</v>
      </c>
    </row>
    <row r="20" spans="1:7" ht="15.75">
      <c r="A20" s="14">
        <v>11</v>
      </c>
      <c r="B20" s="13" t="s">
        <v>76</v>
      </c>
      <c r="C20" s="40">
        <v>0</v>
      </c>
      <c r="D20" s="40">
        <f t="shared" si="0"/>
        <v>0</v>
      </c>
      <c r="E20" s="40"/>
      <c r="F20" s="40"/>
      <c r="G20" s="40">
        <v>0</v>
      </c>
    </row>
    <row r="21" spans="1:7" ht="15.75">
      <c r="A21" s="14">
        <v>12</v>
      </c>
      <c r="B21" s="13" t="s">
        <v>78</v>
      </c>
      <c r="C21" s="40">
        <v>0</v>
      </c>
      <c r="D21" s="40">
        <f t="shared" si="0"/>
        <v>0</v>
      </c>
      <c r="E21" s="40"/>
      <c r="F21" s="40"/>
      <c r="G21" s="40">
        <v>0</v>
      </c>
    </row>
    <row r="22" spans="1:7" ht="15.75">
      <c r="A22" s="14">
        <v>13</v>
      </c>
      <c r="B22" s="13" t="s">
        <v>79</v>
      </c>
      <c r="C22" s="40">
        <v>0</v>
      </c>
      <c r="D22" s="40">
        <f t="shared" si="0"/>
        <v>0</v>
      </c>
      <c r="E22" s="40"/>
      <c r="F22" s="40"/>
      <c r="G22" s="40">
        <v>0</v>
      </c>
    </row>
    <row r="23" spans="1:7" ht="15.75">
      <c r="A23" s="14">
        <v>14</v>
      </c>
      <c r="B23" s="13" t="s">
        <v>80</v>
      </c>
      <c r="C23" s="40">
        <v>0</v>
      </c>
      <c r="D23" s="40">
        <f t="shared" si="0"/>
        <v>0</v>
      </c>
      <c r="E23" s="40"/>
      <c r="F23" s="40"/>
      <c r="G23" s="40">
        <v>0</v>
      </c>
    </row>
    <row r="24" spans="1:7" ht="15.75">
      <c r="A24" s="14">
        <v>15</v>
      </c>
      <c r="B24" s="13" t="s">
        <v>81</v>
      </c>
      <c r="C24" s="40">
        <v>0</v>
      </c>
      <c r="D24" s="40">
        <f t="shared" si="0"/>
        <v>0</v>
      </c>
      <c r="E24" s="40"/>
      <c r="F24" s="40"/>
      <c r="G24" s="40">
        <v>0</v>
      </c>
    </row>
    <row r="25" spans="1:7" ht="15.75">
      <c r="A25" s="14">
        <v>16</v>
      </c>
      <c r="B25" s="13" t="s">
        <v>82</v>
      </c>
      <c r="C25" s="40">
        <v>0</v>
      </c>
      <c r="D25" s="40">
        <f t="shared" si="0"/>
        <v>0</v>
      </c>
      <c r="E25" s="40"/>
      <c r="F25" s="40"/>
      <c r="G25" s="40">
        <v>0</v>
      </c>
    </row>
    <row r="26" spans="1:7" ht="15.75">
      <c r="A26" s="14">
        <v>17</v>
      </c>
      <c r="B26" s="13" t="s">
        <v>83</v>
      </c>
      <c r="C26" s="40">
        <v>0</v>
      </c>
      <c r="D26" s="40">
        <f t="shared" si="0"/>
        <v>0</v>
      </c>
      <c r="E26" s="40"/>
      <c r="F26" s="40"/>
      <c r="G26" s="40">
        <v>0</v>
      </c>
    </row>
    <row r="27" spans="1:7" ht="15.75">
      <c r="A27" s="14">
        <v>18</v>
      </c>
      <c r="B27" s="13" t="s">
        <v>84</v>
      </c>
      <c r="C27" s="40">
        <v>0</v>
      </c>
      <c r="D27" s="40">
        <f t="shared" si="0"/>
        <v>0</v>
      </c>
      <c r="E27" s="40"/>
      <c r="F27" s="40"/>
      <c r="G27" s="40">
        <v>0</v>
      </c>
    </row>
    <row r="28" spans="1:7" ht="15.75">
      <c r="A28" s="14">
        <v>19</v>
      </c>
      <c r="B28" s="13" t="s">
        <v>85</v>
      </c>
      <c r="C28" s="40">
        <v>0</v>
      </c>
      <c r="D28" s="40">
        <f t="shared" si="0"/>
        <v>0</v>
      </c>
      <c r="E28" s="40"/>
      <c r="F28" s="40"/>
      <c r="G28" s="40">
        <v>0</v>
      </c>
    </row>
    <row r="29" spans="1:7" ht="15.75">
      <c r="A29" s="14">
        <v>20</v>
      </c>
      <c r="B29" s="13" t="s">
        <v>86</v>
      </c>
      <c r="C29" s="40">
        <v>0</v>
      </c>
      <c r="D29" s="40">
        <f t="shared" si="0"/>
        <v>0</v>
      </c>
      <c r="E29" s="40"/>
      <c r="F29" s="40"/>
      <c r="G29" s="40">
        <v>0</v>
      </c>
    </row>
    <row r="30" spans="1:7" ht="15.75">
      <c r="A30" s="14">
        <v>21</v>
      </c>
      <c r="B30" s="13" t="s">
        <v>87</v>
      </c>
      <c r="C30" s="40">
        <v>0</v>
      </c>
      <c r="D30" s="40">
        <f t="shared" si="0"/>
        <v>0</v>
      </c>
      <c r="E30" s="40"/>
      <c r="F30" s="40"/>
      <c r="G30" s="40">
        <v>0</v>
      </c>
    </row>
    <row r="31" spans="1:7" ht="15.75">
      <c r="A31" s="14">
        <v>22</v>
      </c>
      <c r="B31" s="23" t="s">
        <v>88</v>
      </c>
      <c r="C31" s="40">
        <v>0</v>
      </c>
      <c r="D31" s="40">
        <f t="shared" si="0"/>
        <v>0</v>
      </c>
      <c r="E31" s="40"/>
      <c r="F31" s="40"/>
      <c r="G31" s="40">
        <v>0</v>
      </c>
    </row>
    <row r="32" spans="1:7" ht="15.75">
      <c r="A32" s="14">
        <v>23</v>
      </c>
      <c r="B32" s="23" t="s">
        <v>89</v>
      </c>
      <c r="C32" s="40">
        <v>0</v>
      </c>
      <c r="D32" s="40">
        <f t="shared" si="0"/>
        <v>0</v>
      </c>
      <c r="E32" s="40"/>
      <c r="F32" s="40"/>
      <c r="G32" s="40">
        <v>0</v>
      </c>
    </row>
    <row r="33" spans="1:7" ht="15.75">
      <c r="A33" s="14">
        <v>24</v>
      </c>
      <c r="B33" s="23" t="s">
        <v>90</v>
      </c>
      <c r="C33" s="40">
        <v>0</v>
      </c>
      <c r="D33" s="40">
        <f t="shared" si="0"/>
        <v>0</v>
      </c>
      <c r="E33" s="40"/>
      <c r="F33" s="40"/>
      <c r="G33" s="40">
        <v>0</v>
      </c>
    </row>
    <row r="34" spans="1:7" ht="15.75">
      <c r="A34" s="14">
        <v>25</v>
      </c>
      <c r="B34" s="23" t="s">
        <v>91</v>
      </c>
      <c r="C34" s="40">
        <v>0</v>
      </c>
      <c r="D34" s="40">
        <f t="shared" si="0"/>
        <v>0</v>
      </c>
      <c r="E34" s="40"/>
      <c r="F34" s="40"/>
      <c r="G34" s="40">
        <v>0</v>
      </c>
    </row>
    <row r="35" spans="1:7" ht="15.75">
      <c r="A35" s="14">
        <v>26</v>
      </c>
      <c r="B35" s="23" t="s">
        <v>92</v>
      </c>
      <c r="C35" s="40">
        <v>0</v>
      </c>
      <c r="D35" s="40">
        <f t="shared" si="0"/>
        <v>0</v>
      </c>
      <c r="E35" s="40"/>
      <c r="F35" s="40"/>
      <c r="G35" s="40">
        <v>0</v>
      </c>
    </row>
    <row r="36" spans="1:7" ht="15.75">
      <c r="A36" s="14">
        <v>27</v>
      </c>
      <c r="B36" s="23" t="s">
        <v>93</v>
      </c>
      <c r="C36" s="40">
        <v>0</v>
      </c>
      <c r="D36" s="40">
        <f t="shared" si="0"/>
        <v>0</v>
      </c>
      <c r="E36" s="40"/>
      <c r="F36" s="40"/>
      <c r="G36" s="40">
        <v>0</v>
      </c>
    </row>
    <row r="37" spans="1:7" ht="15.75">
      <c r="A37" s="14">
        <v>28</v>
      </c>
      <c r="B37" s="23" t="s">
        <v>94</v>
      </c>
      <c r="C37" s="40">
        <v>0</v>
      </c>
      <c r="D37" s="40">
        <f t="shared" si="0"/>
        <v>0</v>
      </c>
      <c r="E37" s="40"/>
      <c r="F37" s="40"/>
      <c r="G37" s="40">
        <v>0</v>
      </c>
    </row>
    <row r="38" spans="1:7" ht="15.75">
      <c r="A38" s="14">
        <v>29</v>
      </c>
      <c r="B38" s="23" t="s">
        <v>95</v>
      </c>
      <c r="C38" s="40">
        <v>0</v>
      </c>
      <c r="D38" s="40">
        <f t="shared" si="0"/>
        <v>0</v>
      </c>
      <c r="E38" s="40"/>
      <c r="F38" s="40"/>
      <c r="G38" s="40">
        <v>0</v>
      </c>
    </row>
    <row r="39" spans="1:7" ht="15.75">
      <c r="A39" s="14">
        <v>31</v>
      </c>
      <c r="B39" s="23"/>
      <c r="C39" s="40"/>
      <c r="D39" s="40" t="s">
        <v>96</v>
      </c>
      <c r="E39" s="40"/>
      <c r="F39" s="40"/>
      <c r="G39" s="40"/>
    </row>
    <row r="40" spans="1:7" ht="15.75">
      <c r="A40" s="14">
        <v>32</v>
      </c>
      <c r="B40" s="23"/>
      <c r="C40" s="40"/>
      <c r="D40" s="40" t="s">
        <v>96</v>
      </c>
      <c r="E40" s="40"/>
      <c r="F40" s="40"/>
      <c r="G40" s="40"/>
    </row>
    <row r="41" spans="1:7" ht="15.75">
      <c r="A41" s="14">
        <v>33</v>
      </c>
      <c r="B41" s="23"/>
      <c r="C41" s="40"/>
      <c r="D41" s="40" t="s">
        <v>96</v>
      </c>
      <c r="E41" s="40"/>
      <c r="F41" s="40"/>
      <c r="G41" s="40"/>
    </row>
    <row r="42" spans="1:7" ht="15.75">
      <c r="A42" s="14">
        <v>34</v>
      </c>
      <c r="B42" s="23"/>
      <c r="C42" s="40"/>
      <c r="D42" s="40" t="s">
        <v>96</v>
      </c>
      <c r="E42" s="40"/>
      <c r="F42" s="40"/>
      <c r="G42" s="40"/>
    </row>
    <row r="43" spans="1:7" ht="15.75">
      <c r="A43" s="14">
        <v>35</v>
      </c>
      <c r="B43" s="23"/>
      <c r="C43" s="40"/>
      <c r="D43" s="40" t="s">
        <v>96</v>
      </c>
      <c r="E43" s="40"/>
      <c r="F43" s="40"/>
      <c r="G43" s="40"/>
    </row>
    <row r="44" spans="1:7" ht="15.75">
      <c r="A44" s="14">
        <v>36</v>
      </c>
      <c r="B44" s="23"/>
      <c r="C44" s="40"/>
      <c r="D44" s="40" t="s">
        <v>96</v>
      </c>
      <c r="E44" s="40"/>
      <c r="F44" s="40"/>
      <c r="G44" s="40"/>
    </row>
    <row r="45" spans="1:7" ht="15.75">
      <c r="A45" s="14">
        <v>37</v>
      </c>
      <c r="B45" s="23"/>
      <c r="C45" s="40"/>
      <c r="D45" s="40" t="s">
        <v>96</v>
      </c>
      <c r="E45" s="40"/>
      <c r="F45" s="40"/>
      <c r="G45" s="40"/>
    </row>
    <row r="46" spans="1:7" ht="15.75">
      <c r="A46" s="14">
        <v>38</v>
      </c>
      <c r="B46" s="23"/>
      <c r="C46" s="40"/>
      <c r="D46" s="40" t="s">
        <v>96</v>
      </c>
      <c r="E46" s="40"/>
      <c r="F46" s="40"/>
      <c r="G46" s="40"/>
    </row>
    <row r="47" spans="1:7" ht="15.75">
      <c r="A47" s="14">
        <v>39</v>
      </c>
      <c r="B47" s="23"/>
      <c r="C47" s="40"/>
      <c r="D47" s="40" t="s">
        <v>96</v>
      </c>
      <c r="E47" s="40"/>
      <c r="F47" s="40"/>
      <c r="G47" s="40"/>
    </row>
    <row r="48" spans="1:7" ht="15.75">
      <c r="A48" s="14">
        <v>40</v>
      </c>
      <c r="B48" s="23"/>
      <c r="C48" s="40"/>
      <c r="D48" s="40" t="s">
        <v>96</v>
      </c>
      <c r="E48" s="40"/>
      <c r="F48" s="40"/>
      <c r="G48" s="40"/>
    </row>
    <row r="49" spans="1:7" ht="15.75">
      <c r="A49" s="14">
        <v>41</v>
      </c>
      <c r="B49" s="23"/>
      <c r="C49" s="40"/>
      <c r="D49" s="40" t="s">
        <v>96</v>
      </c>
      <c r="E49" s="40"/>
      <c r="F49" s="40"/>
      <c r="G49" s="40"/>
    </row>
    <row r="50" spans="1:7" ht="15.75">
      <c r="A50" s="14">
        <v>42</v>
      </c>
      <c r="B50" s="23"/>
      <c r="C50" s="40"/>
      <c r="D50" s="40" t="s">
        <v>96</v>
      </c>
      <c r="E50" s="40"/>
      <c r="F50" s="40"/>
      <c r="G50" s="40"/>
    </row>
    <row r="51" spans="1:7" ht="15.75">
      <c r="A51" s="14">
        <v>43</v>
      </c>
      <c r="B51" s="23"/>
      <c r="C51" s="40"/>
      <c r="D51" s="40" t="s">
        <v>96</v>
      </c>
      <c r="E51" s="40"/>
      <c r="F51" s="40"/>
      <c r="G51" s="40"/>
    </row>
    <row r="52" spans="1:7" ht="15.75">
      <c r="A52" s="14">
        <v>44</v>
      </c>
      <c r="B52" s="23"/>
      <c r="C52" s="40"/>
      <c r="D52" s="40" t="s">
        <v>96</v>
      </c>
      <c r="E52" s="40"/>
      <c r="F52" s="40"/>
      <c r="G52" s="40"/>
    </row>
    <row r="53" spans="1:7" ht="15.75">
      <c r="A53" s="14">
        <v>45</v>
      </c>
      <c r="B53" s="23"/>
      <c r="C53" s="40"/>
      <c r="D53" s="40" t="s">
        <v>96</v>
      </c>
      <c r="E53" s="40"/>
      <c r="F53" s="40"/>
      <c r="G53" s="40"/>
    </row>
    <row r="54" spans="1:7" ht="15.75">
      <c r="A54" s="14">
        <v>46</v>
      </c>
      <c r="B54" s="23"/>
      <c r="C54" s="40"/>
      <c r="D54" s="40" t="s">
        <v>96</v>
      </c>
      <c r="E54" s="40"/>
      <c r="F54" s="40"/>
      <c r="G54" s="40"/>
    </row>
    <row r="55" spans="1:7" ht="15.75">
      <c r="A55" s="14">
        <v>47</v>
      </c>
      <c r="B55" s="23"/>
      <c r="C55" s="40"/>
      <c r="D55" s="40" t="s">
        <v>96</v>
      </c>
      <c r="E55" s="40"/>
      <c r="F55" s="40"/>
      <c r="G55" s="40"/>
    </row>
    <row r="56" spans="1:7" ht="15.75">
      <c r="A56" s="14">
        <v>48</v>
      </c>
      <c r="B56" s="23"/>
      <c r="C56" s="40"/>
      <c r="D56" s="40" t="s">
        <v>96</v>
      </c>
      <c r="E56" s="40"/>
      <c r="F56" s="40"/>
      <c r="G56" s="40"/>
    </row>
    <row r="57" spans="1:7" ht="15.75">
      <c r="A57" s="14">
        <v>49</v>
      </c>
      <c r="B57" s="23"/>
      <c r="C57" s="40"/>
      <c r="D57" s="40" t="s">
        <v>96</v>
      </c>
      <c r="E57" s="40"/>
      <c r="F57" s="40"/>
      <c r="G57" s="40"/>
    </row>
    <row r="58" spans="1:7" ht="15.75">
      <c r="A58" s="14">
        <v>50</v>
      </c>
      <c r="B58" s="23"/>
      <c r="C58" s="40"/>
      <c r="D58" s="40" t="s">
        <v>96</v>
      </c>
      <c r="E58" s="40"/>
      <c r="F58" s="40"/>
      <c r="G58" s="40"/>
    </row>
    <row r="59" spans="1:7" ht="15.75">
      <c r="A59" s="14">
        <v>51</v>
      </c>
      <c r="B59" s="23"/>
      <c r="C59" s="40"/>
      <c r="D59" s="40" t="s">
        <v>96</v>
      </c>
      <c r="E59" s="40"/>
      <c r="F59" s="40"/>
      <c r="G59" s="40"/>
    </row>
    <row r="60" spans="1:7" ht="15.75">
      <c r="A60" s="14">
        <v>52</v>
      </c>
      <c r="B60" s="23"/>
      <c r="C60" s="40"/>
      <c r="D60" s="40" t="s">
        <v>96</v>
      </c>
      <c r="E60" s="40"/>
      <c r="F60" s="40"/>
      <c r="G60" s="40"/>
    </row>
    <row r="61" spans="1:7" ht="15.75">
      <c r="A61" s="14">
        <v>53</v>
      </c>
      <c r="B61" s="23"/>
      <c r="C61" s="40"/>
      <c r="D61" s="40" t="s">
        <v>96</v>
      </c>
      <c r="E61" s="40"/>
      <c r="F61" s="40"/>
      <c r="G61" s="40"/>
    </row>
    <row r="62" spans="1:7" ht="15.75">
      <c r="A62" s="14">
        <v>54</v>
      </c>
      <c r="B62" s="23"/>
      <c r="C62" s="40"/>
      <c r="D62" s="40" t="s">
        <v>96</v>
      </c>
      <c r="E62" s="40"/>
      <c r="F62" s="40"/>
      <c r="G62" s="40"/>
    </row>
    <row r="63" spans="1:7" ht="15.75">
      <c r="A63" s="14">
        <v>55</v>
      </c>
      <c r="B63" s="23"/>
      <c r="C63" s="40"/>
      <c r="D63" s="40" t="s">
        <v>96</v>
      </c>
      <c r="E63" s="40"/>
      <c r="F63" s="40"/>
      <c r="G63" s="40"/>
    </row>
    <row r="64" spans="1:7" ht="15.75">
      <c r="A64" s="14">
        <v>56</v>
      </c>
      <c r="B64" s="23"/>
      <c r="C64" s="40"/>
      <c r="D64" s="40" t="s">
        <v>96</v>
      </c>
      <c r="E64" s="40"/>
      <c r="F64" s="40"/>
      <c r="G64" s="40"/>
    </row>
    <row r="65" spans="1:7" ht="15.75">
      <c r="A65" s="14">
        <v>57</v>
      </c>
      <c r="B65" s="23"/>
      <c r="C65" s="40"/>
      <c r="D65" s="40" t="s">
        <v>96</v>
      </c>
      <c r="E65" s="40"/>
      <c r="F65" s="40"/>
      <c r="G65" s="40"/>
    </row>
    <row r="66" spans="1:7" ht="15.75">
      <c r="A66" s="14">
        <v>58</v>
      </c>
      <c r="B66" s="23"/>
      <c r="C66" s="40"/>
      <c r="D66" s="40" t="s">
        <v>96</v>
      </c>
      <c r="E66" s="40"/>
      <c r="F66" s="40"/>
      <c r="G66" s="40"/>
    </row>
    <row r="67" spans="1:7" ht="15.75">
      <c r="A67" s="14">
        <v>59</v>
      </c>
      <c r="B67" s="23"/>
      <c r="C67" s="40"/>
      <c r="D67" s="40" t="s">
        <v>96</v>
      </c>
      <c r="E67" s="40"/>
      <c r="F67" s="40"/>
      <c r="G67" s="40"/>
    </row>
    <row r="68" spans="1:7" ht="15.75">
      <c r="A68" s="14">
        <v>60</v>
      </c>
      <c r="B68" s="23"/>
      <c r="C68" s="40"/>
      <c r="D68" s="40" t="s">
        <v>96</v>
      </c>
      <c r="E68" s="40"/>
      <c r="F68" s="40"/>
      <c r="G68" s="40"/>
    </row>
    <row r="69" spans="1:7" ht="15.75">
      <c r="A69" s="14">
        <v>61</v>
      </c>
      <c r="B69" s="23"/>
      <c r="C69" s="40"/>
      <c r="D69" s="40" t="s">
        <v>96</v>
      </c>
      <c r="E69" s="40"/>
      <c r="F69" s="40"/>
      <c r="G69" s="40"/>
    </row>
    <row r="70" spans="1:7" ht="15.75">
      <c r="A70" s="14">
        <v>62</v>
      </c>
      <c r="B70" s="23"/>
      <c r="C70" s="40"/>
      <c r="D70" s="40" t="s">
        <v>96</v>
      </c>
      <c r="E70" s="40"/>
      <c r="F70" s="40"/>
      <c r="G70" s="40"/>
    </row>
    <row r="71" spans="1:7" ht="15.75">
      <c r="A71" s="14">
        <v>63</v>
      </c>
      <c r="B71" s="23"/>
      <c r="C71" s="40"/>
      <c r="D71" s="40" t="s">
        <v>96</v>
      </c>
      <c r="E71" s="40"/>
      <c r="F71" s="40"/>
      <c r="G71" s="40"/>
    </row>
    <row r="72" spans="1:7" ht="15.75">
      <c r="A72" s="14">
        <v>64</v>
      </c>
      <c r="B72" s="23"/>
      <c r="C72" s="40"/>
      <c r="D72" s="40" t="s">
        <v>96</v>
      </c>
      <c r="E72" s="40"/>
      <c r="F72" s="40"/>
      <c r="G72" s="40"/>
    </row>
    <row r="73" spans="1:7" ht="15.75">
      <c r="A73" s="14">
        <v>65</v>
      </c>
      <c r="B73" s="23"/>
      <c r="C73" s="40"/>
      <c r="D73" s="40" t="s">
        <v>96</v>
      </c>
      <c r="E73" s="40"/>
      <c r="F73" s="40"/>
      <c r="G73" s="40"/>
    </row>
    <row r="74" spans="1:7" ht="15.75">
      <c r="A74" s="14">
        <v>66</v>
      </c>
      <c r="B74" s="23"/>
      <c r="C74" s="40"/>
      <c r="D74" s="40" t="s">
        <v>96</v>
      </c>
      <c r="E74" s="40"/>
      <c r="F74" s="40"/>
      <c r="G74" s="40"/>
    </row>
    <row r="75" spans="1:7" ht="15.75">
      <c r="A75" s="14">
        <v>67</v>
      </c>
      <c r="B75" s="23"/>
      <c r="C75" s="40"/>
      <c r="D75" s="40" t="s">
        <v>96</v>
      </c>
      <c r="E75" s="40"/>
      <c r="F75" s="40"/>
      <c r="G75" s="40"/>
    </row>
    <row r="76" spans="1:7" ht="15.75">
      <c r="A76" s="14">
        <v>68</v>
      </c>
      <c r="B76" s="23"/>
      <c r="C76" s="40"/>
      <c r="D76" s="40" t="s">
        <v>96</v>
      </c>
      <c r="E76" s="40"/>
      <c r="F76" s="40"/>
      <c r="G76" s="40"/>
    </row>
    <row r="77" spans="1:7" ht="15.75">
      <c r="A77" s="14">
        <v>69</v>
      </c>
      <c r="B77" s="23"/>
      <c r="C77" s="40"/>
      <c r="D77" s="40" t="s">
        <v>96</v>
      </c>
      <c r="E77" s="40"/>
      <c r="F77" s="40"/>
      <c r="G77" s="40"/>
    </row>
    <row r="78" spans="1:7" ht="15.75">
      <c r="A78" s="14">
        <v>70</v>
      </c>
      <c r="B78" s="23"/>
      <c r="C78" s="40"/>
      <c r="D78" s="40" t="s">
        <v>96</v>
      </c>
      <c r="E78" s="40"/>
      <c r="F78" s="40"/>
      <c r="G78" s="40"/>
    </row>
    <row r="79" spans="1:7" ht="15.75">
      <c r="A79" s="63" t="s">
        <v>144</v>
      </c>
      <c r="B79" s="63"/>
      <c r="C79" s="63"/>
      <c r="D79" s="63"/>
      <c r="E79" s="63"/>
      <c r="F79" s="63"/>
      <c r="G79" s="24"/>
    </row>
    <row r="80" spans="1:7" ht="15.75">
      <c r="A80" s="63" t="s">
        <v>18</v>
      </c>
      <c r="B80" s="63"/>
      <c r="C80" s="63"/>
      <c r="D80" s="63"/>
      <c r="E80" s="63"/>
      <c r="F80" s="63"/>
      <c r="G80" s="24"/>
    </row>
  </sheetData>
  <mergeCells count="9">
    <mergeCell ref="A79:F79"/>
    <mergeCell ref="A80:F80"/>
    <mergeCell ref="B1:G1"/>
    <mergeCell ref="A2:G2"/>
    <mergeCell ref="A3:G3"/>
    <mergeCell ref="A4:G4"/>
    <mergeCell ref="A8:A9"/>
    <mergeCell ref="B8:B9"/>
    <mergeCell ref="C8:G8"/>
  </mergeCells>
  <pageMargins left="0.34" right="0.24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view="pageBreakPreview" zoomScaleNormal="80" zoomScaleSheetLayoutView="100" workbookViewId="0">
      <selection activeCell="A3" sqref="A3:G3"/>
    </sheetView>
  </sheetViews>
  <sheetFormatPr defaultRowHeight="15"/>
  <cols>
    <col min="1" max="1" width="7.28515625" customWidth="1"/>
    <col min="2" max="2" width="22.42578125" customWidth="1"/>
    <col min="3" max="3" width="13.85546875" customWidth="1"/>
    <col min="4" max="4" width="12.85546875" customWidth="1"/>
    <col min="6" max="6" width="10.7109375" customWidth="1"/>
    <col min="8" max="8" width="9.140625" style="1"/>
  </cols>
  <sheetData>
    <row r="1" spans="1:7">
      <c r="B1" s="71" t="s">
        <v>25</v>
      </c>
      <c r="C1" s="71"/>
      <c r="D1" s="71"/>
      <c r="E1" s="71"/>
      <c r="F1" s="71"/>
      <c r="G1" s="71"/>
    </row>
    <row r="2" spans="1:7" ht="60" customHeight="1">
      <c r="A2" s="64" t="s">
        <v>26</v>
      </c>
      <c r="B2" s="64"/>
      <c r="C2" s="64"/>
      <c r="D2" s="64"/>
      <c r="E2" s="64"/>
      <c r="F2" s="64"/>
      <c r="G2" s="64"/>
    </row>
    <row r="3" spans="1:7" ht="37.5" customHeight="1">
      <c r="A3" s="64" t="s">
        <v>143</v>
      </c>
      <c r="B3" s="64"/>
      <c r="C3" s="64"/>
      <c r="D3" s="64"/>
      <c r="E3" s="64"/>
      <c r="F3" s="64"/>
      <c r="G3" s="64"/>
    </row>
    <row r="4" spans="1:7" ht="31.5" customHeight="1">
      <c r="A4" s="64" t="s">
        <v>97</v>
      </c>
      <c r="B4" s="64"/>
      <c r="C4" s="64"/>
      <c r="D4" s="64"/>
      <c r="E4" s="64"/>
      <c r="F4" s="64"/>
      <c r="G4" s="64"/>
    </row>
    <row r="5" spans="1:7" ht="31.5" customHeight="1">
      <c r="A5" s="26"/>
      <c r="B5" s="26"/>
      <c r="C5" s="26"/>
      <c r="D5" s="26"/>
      <c r="E5" s="26"/>
      <c r="F5" s="26"/>
      <c r="G5" s="26"/>
    </row>
    <row r="6" spans="1:7" ht="31.5" hidden="1" customHeight="1">
      <c r="A6" s="26"/>
      <c r="B6" s="26"/>
      <c r="C6" s="31" t="s">
        <v>50</v>
      </c>
      <c r="D6" s="31" t="s">
        <v>50</v>
      </c>
      <c r="E6" s="31" t="s">
        <v>50</v>
      </c>
      <c r="F6" s="31" t="s">
        <v>50</v>
      </c>
      <c r="G6" s="31" t="s">
        <v>50</v>
      </c>
    </row>
    <row r="7" spans="1:7" hidden="1">
      <c r="C7" t="s">
        <v>47</v>
      </c>
      <c r="E7">
        <v>12810</v>
      </c>
      <c r="F7">
        <v>35613</v>
      </c>
      <c r="G7" t="s">
        <v>48</v>
      </c>
    </row>
    <row r="8" spans="1:7" ht="15.75" customHeight="1">
      <c r="A8" s="75" t="s">
        <v>3</v>
      </c>
      <c r="B8" s="75" t="s">
        <v>4</v>
      </c>
      <c r="C8" s="77" t="s">
        <v>27</v>
      </c>
      <c r="D8" s="77"/>
      <c r="E8" s="77"/>
      <c r="F8" s="77"/>
      <c r="G8" s="77"/>
    </row>
    <row r="9" spans="1:7" ht="157.5">
      <c r="A9" s="76"/>
      <c r="B9" s="76"/>
      <c r="C9" s="20" t="s">
        <v>9</v>
      </c>
      <c r="D9" s="3" t="s">
        <v>10</v>
      </c>
      <c r="E9" s="18" t="s">
        <v>14</v>
      </c>
      <c r="F9" s="18" t="s">
        <v>42</v>
      </c>
      <c r="G9" s="20" t="s">
        <v>19</v>
      </c>
    </row>
    <row r="10" spans="1:7" ht="15.75">
      <c r="A10" s="4">
        <v>1</v>
      </c>
      <c r="B10" s="5" t="s">
        <v>16</v>
      </c>
      <c r="C10" s="39">
        <f>SUM(C11:C78)</f>
        <v>0</v>
      </c>
      <c r="D10" s="39">
        <f>SUM(D11:D78)</f>
        <v>0</v>
      </c>
      <c r="E10" s="39">
        <f>SUM(E11:E78)</f>
        <v>0</v>
      </c>
      <c r="F10" s="39">
        <f>SUM(F11:F78)</f>
        <v>0</v>
      </c>
      <c r="G10" s="39">
        <f>SUM(G11:G78)</f>
        <v>0</v>
      </c>
    </row>
    <row r="11" spans="1:7" ht="15.75">
      <c r="A11" s="6">
        <v>2</v>
      </c>
      <c r="B11" s="7" t="s">
        <v>67</v>
      </c>
      <c r="C11" s="40">
        <v>0</v>
      </c>
      <c r="D11" s="40">
        <f>MAX(E11:F11)</f>
        <v>0</v>
      </c>
      <c r="E11" s="40"/>
      <c r="F11" s="40"/>
      <c r="G11" s="40">
        <v>0</v>
      </c>
    </row>
    <row r="12" spans="1:7" ht="15.75">
      <c r="A12" s="6">
        <v>3</v>
      </c>
      <c r="B12" s="7" t="s">
        <v>68</v>
      </c>
      <c r="C12" s="40">
        <v>0</v>
      </c>
      <c r="D12" s="40">
        <f t="shared" ref="D12:D38" si="0">MAX(E12:F12)</f>
        <v>0</v>
      </c>
      <c r="E12" s="40"/>
      <c r="F12" s="40"/>
      <c r="G12" s="40">
        <v>0</v>
      </c>
    </row>
    <row r="13" spans="1:7" ht="15.75">
      <c r="A13" s="9">
        <v>4</v>
      </c>
      <c r="B13" s="7" t="s">
        <v>69</v>
      </c>
      <c r="C13" s="40">
        <v>0</v>
      </c>
      <c r="D13" s="40">
        <f t="shared" si="0"/>
        <v>0</v>
      </c>
      <c r="E13" s="40"/>
      <c r="F13" s="40"/>
      <c r="G13" s="40">
        <v>0</v>
      </c>
    </row>
    <row r="14" spans="1:7" ht="15.75">
      <c r="A14" s="9">
        <v>5</v>
      </c>
      <c r="B14" s="7" t="s">
        <v>70</v>
      </c>
      <c r="C14" s="40">
        <v>0</v>
      </c>
      <c r="D14" s="40">
        <f t="shared" si="0"/>
        <v>0</v>
      </c>
      <c r="E14" s="40"/>
      <c r="F14" s="40"/>
      <c r="G14" s="40">
        <v>0</v>
      </c>
    </row>
    <row r="15" spans="1:7" ht="15.75">
      <c r="A15" s="9">
        <v>6</v>
      </c>
      <c r="B15" s="7" t="s">
        <v>71</v>
      </c>
      <c r="C15" s="40">
        <v>0</v>
      </c>
      <c r="D15" s="40">
        <f t="shared" si="0"/>
        <v>0</v>
      </c>
      <c r="E15" s="40"/>
      <c r="F15" s="40"/>
      <c r="G15" s="40">
        <v>0</v>
      </c>
    </row>
    <row r="16" spans="1:7" ht="15.75">
      <c r="A16" s="9">
        <v>7</v>
      </c>
      <c r="B16" s="7" t="s">
        <v>72</v>
      </c>
      <c r="C16" s="40">
        <v>0</v>
      </c>
      <c r="D16" s="40">
        <f t="shared" si="0"/>
        <v>0</v>
      </c>
      <c r="E16" s="40"/>
      <c r="F16" s="40"/>
      <c r="G16" s="40">
        <v>0</v>
      </c>
    </row>
    <row r="17" spans="1:7" ht="15.75">
      <c r="A17" s="9">
        <v>8</v>
      </c>
      <c r="B17" s="7" t="s">
        <v>73</v>
      </c>
      <c r="C17" s="40">
        <v>0</v>
      </c>
      <c r="D17" s="40">
        <f t="shared" si="0"/>
        <v>0</v>
      </c>
      <c r="E17" s="40"/>
      <c r="F17" s="40"/>
      <c r="G17" s="40">
        <v>0</v>
      </c>
    </row>
    <row r="18" spans="1:7" ht="15.75">
      <c r="A18" s="9">
        <v>9</v>
      </c>
      <c r="B18" s="7" t="s">
        <v>74</v>
      </c>
      <c r="C18" s="40">
        <v>0</v>
      </c>
      <c r="D18" s="40">
        <f t="shared" si="0"/>
        <v>0</v>
      </c>
      <c r="E18" s="40"/>
      <c r="F18" s="40"/>
      <c r="G18" s="40">
        <v>0</v>
      </c>
    </row>
    <row r="19" spans="1:7" ht="15.75">
      <c r="A19" s="9">
        <v>10</v>
      </c>
      <c r="B19" s="7" t="s">
        <v>75</v>
      </c>
      <c r="C19" s="40">
        <v>0</v>
      </c>
      <c r="D19" s="40">
        <f t="shared" si="0"/>
        <v>0</v>
      </c>
      <c r="E19" s="40"/>
      <c r="F19" s="40"/>
      <c r="G19" s="40">
        <v>0</v>
      </c>
    </row>
    <row r="20" spans="1:7" ht="15.75">
      <c r="A20" s="9">
        <v>11</v>
      </c>
      <c r="B20" s="7" t="s">
        <v>76</v>
      </c>
      <c r="C20" s="40">
        <v>0</v>
      </c>
      <c r="D20" s="40">
        <f t="shared" si="0"/>
        <v>0</v>
      </c>
      <c r="E20" s="40"/>
      <c r="F20" s="40"/>
      <c r="G20" s="40">
        <v>0</v>
      </c>
    </row>
    <row r="21" spans="1:7" ht="15.75">
      <c r="A21" s="9">
        <v>12</v>
      </c>
      <c r="B21" s="7" t="s">
        <v>78</v>
      </c>
      <c r="C21" s="40">
        <v>0</v>
      </c>
      <c r="D21" s="40">
        <f t="shared" si="0"/>
        <v>0</v>
      </c>
      <c r="E21" s="40"/>
      <c r="F21" s="40"/>
      <c r="G21" s="40">
        <v>0</v>
      </c>
    </row>
    <row r="22" spans="1:7" ht="15.75">
      <c r="A22" s="9">
        <v>13</v>
      </c>
      <c r="B22" s="7" t="s">
        <v>79</v>
      </c>
      <c r="C22" s="40">
        <v>0</v>
      </c>
      <c r="D22" s="40">
        <f t="shared" si="0"/>
        <v>0</v>
      </c>
      <c r="E22" s="40"/>
      <c r="F22" s="40"/>
      <c r="G22" s="40">
        <v>0</v>
      </c>
    </row>
    <row r="23" spans="1:7" ht="15.75">
      <c r="A23" s="9">
        <v>14</v>
      </c>
      <c r="B23" s="7" t="s">
        <v>80</v>
      </c>
      <c r="C23" s="40">
        <v>0</v>
      </c>
      <c r="D23" s="40">
        <f t="shared" si="0"/>
        <v>0</v>
      </c>
      <c r="E23" s="40"/>
      <c r="F23" s="40"/>
      <c r="G23" s="40">
        <v>0</v>
      </c>
    </row>
    <row r="24" spans="1:7" ht="15.75">
      <c r="A24" s="9">
        <v>15</v>
      </c>
      <c r="B24" s="7" t="s">
        <v>81</v>
      </c>
      <c r="C24" s="40">
        <v>0</v>
      </c>
      <c r="D24" s="40">
        <f t="shared" si="0"/>
        <v>0</v>
      </c>
      <c r="E24" s="40"/>
      <c r="F24" s="40"/>
      <c r="G24" s="40">
        <v>0</v>
      </c>
    </row>
    <row r="25" spans="1:7" ht="15.75">
      <c r="A25" s="9">
        <v>16</v>
      </c>
      <c r="B25" s="7" t="s">
        <v>82</v>
      </c>
      <c r="C25" s="40">
        <v>0</v>
      </c>
      <c r="D25" s="40">
        <f t="shared" si="0"/>
        <v>0</v>
      </c>
      <c r="E25" s="40"/>
      <c r="F25" s="40"/>
      <c r="G25" s="40">
        <v>0</v>
      </c>
    </row>
    <row r="26" spans="1:7" ht="15.75">
      <c r="A26" s="9">
        <v>17</v>
      </c>
      <c r="B26" s="7" t="s">
        <v>83</v>
      </c>
      <c r="C26" s="40">
        <v>0</v>
      </c>
      <c r="D26" s="40">
        <f t="shared" si="0"/>
        <v>0</v>
      </c>
      <c r="E26" s="40"/>
      <c r="F26" s="40"/>
      <c r="G26" s="40">
        <v>0</v>
      </c>
    </row>
    <row r="27" spans="1:7" ht="15.75">
      <c r="A27" s="9">
        <v>18</v>
      </c>
      <c r="B27" s="7" t="s">
        <v>84</v>
      </c>
      <c r="C27" s="40">
        <v>0</v>
      </c>
      <c r="D27" s="40">
        <f t="shared" si="0"/>
        <v>0</v>
      </c>
      <c r="E27" s="40"/>
      <c r="F27" s="40"/>
      <c r="G27" s="40">
        <v>0</v>
      </c>
    </row>
    <row r="28" spans="1:7" ht="15.75">
      <c r="A28" s="9">
        <v>19</v>
      </c>
      <c r="B28" s="7" t="s">
        <v>85</v>
      </c>
      <c r="C28" s="40">
        <v>0</v>
      </c>
      <c r="D28" s="40">
        <f t="shared" si="0"/>
        <v>0</v>
      </c>
      <c r="E28" s="40"/>
      <c r="F28" s="40"/>
      <c r="G28" s="40">
        <v>0</v>
      </c>
    </row>
    <row r="29" spans="1:7" ht="15.75">
      <c r="A29" s="9">
        <v>20</v>
      </c>
      <c r="B29" s="7" t="s">
        <v>86</v>
      </c>
      <c r="C29" s="40">
        <v>0</v>
      </c>
      <c r="D29" s="40">
        <f t="shared" si="0"/>
        <v>0</v>
      </c>
      <c r="E29" s="40"/>
      <c r="F29" s="40"/>
      <c r="G29" s="40">
        <v>0</v>
      </c>
    </row>
    <row r="30" spans="1:7" ht="15.75">
      <c r="A30" s="9">
        <v>21</v>
      </c>
      <c r="B30" s="23" t="s">
        <v>87</v>
      </c>
      <c r="C30" s="40">
        <v>0</v>
      </c>
      <c r="D30" s="40">
        <f t="shared" si="0"/>
        <v>0</v>
      </c>
      <c r="E30" s="40"/>
      <c r="F30" s="40"/>
      <c r="G30" s="40">
        <v>0</v>
      </c>
    </row>
    <row r="31" spans="1:7" ht="15.75">
      <c r="A31" s="9">
        <v>22</v>
      </c>
      <c r="B31" s="23" t="s">
        <v>88</v>
      </c>
      <c r="C31" s="40">
        <v>0</v>
      </c>
      <c r="D31" s="40">
        <f t="shared" si="0"/>
        <v>0</v>
      </c>
      <c r="E31" s="40"/>
      <c r="F31" s="40"/>
      <c r="G31" s="40">
        <v>0</v>
      </c>
    </row>
    <row r="32" spans="1:7" ht="15.75">
      <c r="A32" s="9">
        <v>23</v>
      </c>
      <c r="B32" s="23" t="s">
        <v>89</v>
      </c>
      <c r="C32" s="40">
        <v>0</v>
      </c>
      <c r="D32" s="40">
        <f t="shared" si="0"/>
        <v>0</v>
      </c>
      <c r="E32" s="40"/>
      <c r="F32" s="40"/>
      <c r="G32" s="40">
        <v>0</v>
      </c>
    </row>
    <row r="33" spans="1:7" ht="15.75">
      <c r="A33" s="9">
        <v>24</v>
      </c>
      <c r="B33" s="23" t="s">
        <v>90</v>
      </c>
      <c r="C33" s="40">
        <v>0</v>
      </c>
      <c r="D33" s="40">
        <f t="shared" si="0"/>
        <v>0</v>
      </c>
      <c r="E33" s="40"/>
      <c r="F33" s="40"/>
      <c r="G33" s="40">
        <v>0</v>
      </c>
    </row>
    <row r="34" spans="1:7" ht="15.75">
      <c r="A34" s="9">
        <v>25</v>
      </c>
      <c r="B34" s="23" t="s">
        <v>91</v>
      </c>
      <c r="C34" s="40">
        <v>0</v>
      </c>
      <c r="D34" s="40">
        <f t="shared" si="0"/>
        <v>0</v>
      </c>
      <c r="E34" s="40"/>
      <c r="F34" s="40"/>
      <c r="G34" s="40">
        <v>0</v>
      </c>
    </row>
    <row r="35" spans="1:7" ht="15.75">
      <c r="A35" s="9">
        <v>26</v>
      </c>
      <c r="B35" s="23" t="s">
        <v>92</v>
      </c>
      <c r="C35" s="40">
        <v>0</v>
      </c>
      <c r="D35" s="40">
        <f t="shared" si="0"/>
        <v>0</v>
      </c>
      <c r="E35" s="40"/>
      <c r="F35" s="40"/>
      <c r="G35" s="40">
        <v>0</v>
      </c>
    </row>
    <row r="36" spans="1:7" ht="15.75">
      <c r="A36" s="9">
        <v>27</v>
      </c>
      <c r="B36" s="23" t="s">
        <v>93</v>
      </c>
      <c r="C36" s="40">
        <v>0</v>
      </c>
      <c r="D36" s="40">
        <f t="shared" si="0"/>
        <v>0</v>
      </c>
      <c r="E36" s="40"/>
      <c r="F36" s="40"/>
      <c r="G36" s="40">
        <v>0</v>
      </c>
    </row>
    <row r="37" spans="1:7" ht="15.75">
      <c r="A37" s="9">
        <v>28</v>
      </c>
      <c r="B37" s="23" t="s">
        <v>94</v>
      </c>
      <c r="C37" s="40">
        <v>0</v>
      </c>
      <c r="D37" s="40">
        <f t="shared" si="0"/>
        <v>0</v>
      </c>
      <c r="E37" s="40"/>
      <c r="F37" s="40"/>
      <c r="G37" s="40">
        <v>0</v>
      </c>
    </row>
    <row r="38" spans="1:7" ht="15.75">
      <c r="A38" s="9">
        <v>29</v>
      </c>
      <c r="B38" s="23" t="s">
        <v>95</v>
      </c>
      <c r="C38" s="40">
        <v>0</v>
      </c>
      <c r="D38" s="40">
        <f t="shared" si="0"/>
        <v>0</v>
      </c>
      <c r="E38" s="40"/>
      <c r="F38" s="40"/>
      <c r="G38" s="40">
        <v>0</v>
      </c>
    </row>
    <row r="39" spans="1:7" ht="15.75">
      <c r="A39" s="9">
        <v>30</v>
      </c>
      <c r="B39" s="23"/>
      <c r="C39" s="40"/>
      <c r="D39" s="40" t="s">
        <v>96</v>
      </c>
      <c r="E39" s="40"/>
      <c r="F39" s="40"/>
      <c r="G39" s="40"/>
    </row>
    <row r="40" spans="1:7" ht="15.75">
      <c r="A40" s="9">
        <v>31</v>
      </c>
      <c r="B40" s="23"/>
      <c r="C40" s="40"/>
      <c r="D40" s="40" t="s">
        <v>96</v>
      </c>
      <c r="E40" s="40"/>
      <c r="F40" s="40"/>
      <c r="G40" s="40"/>
    </row>
    <row r="41" spans="1:7" ht="15.75">
      <c r="A41" s="9">
        <v>33</v>
      </c>
      <c r="B41" s="23"/>
      <c r="C41" s="40"/>
      <c r="D41" s="40" t="s">
        <v>96</v>
      </c>
      <c r="E41" s="40"/>
      <c r="F41" s="40"/>
      <c r="G41" s="40"/>
    </row>
    <row r="42" spans="1:7" ht="15.75">
      <c r="A42" s="9">
        <v>34</v>
      </c>
      <c r="B42" s="23"/>
      <c r="C42" s="40"/>
      <c r="D42" s="40" t="s">
        <v>96</v>
      </c>
      <c r="E42" s="40"/>
      <c r="F42" s="40"/>
      <c r="G42" s="40"/>
    </row>
    <row r="43" spans="1:7" ht="15.75">
      <c r="A43" s="9">
        <v>35</v>
      </c>
      <c r="B43" s="23"/>
      <c r="C43" s="40"/>
      <c r="D43" s="40" t="s">
        <v>96</v>
      </c>
      <c r="E43" s="40"/>
      <c r="F43" s="40"/>
      <c r="G43" s="40"/>
    </row>
    <row r="44" spans="1:7" ht="15.75">
      <c r="A44" s="9">
        <v>36</v>
      </c>
      <c r="B44" s="23"/>
      <c r="C44" s="40"/>
      <c r="D44" s="40" t="s">
        <v>96</v>
      </c>
      <c r="E44" s="40"/>
      <c r="F44" s="40"/>
      <c r="G44" s="40"/>
    </row>
    <row r="45" spans="1:7" ht="15.75">
      <c r="A45" s="9">
        <v>37</v>
      </c>
      <c r="B45" s="23"/>
      <c r="C45" s="40"/>
      <c r="D45" s="40" t="s">
        <v>96</v>
      </c>
      <c r="E45" s="40"/>
      <c r="F45" s="40"/>
      <c r="G45" s="40"/>
    </row>
    <row r="46" spans="1:7" ht="15.75">
      <c r="A46" s="9">
        <v>38</v>
      </c>
      <c r="B46" s="23"/>
      <c r="C46" s="40"/>
      <c r="D46" s="40" t="s">
        <v>96</v>
      </c>
      <c r="E46" s="40"/>
      <c r="F46" s="40"/>
      <c r="G46" s="40"/>
    </row>
    <row r="47" spans="1:7" ht="15.75">
      <c r="A47" s="9">
        <v>39</v>
      </c>
      <c r="B47" s="23"/>
      <c r="C47" s="40"/>
      <c r="D47" s="40" t="s">
        <v>96</v>
      </c>
      <c r="E47" s="40"/>
      <c r="F47" s="40"/>
      <c r="G47" s="40"/>
    </row>
    <row r="48" spans="1:7" ht="15.75">
      <c r="A48" s="9">
        <v>40</v>
      </c>
      <c r="B48" s="23"/>
      <c r="C48" s="40"/>
      <c r="D48" s="40" t="s">
        <v>96</v>
      </c>
      <c r="E48" s="40"/>
      <c r="F48" s="40"/>
      <c r="G48" s="40"/>
    </row>
    <row r="49" spans="1:7" ht="15.75">
      <c r="A49" s="9">
        <v>41</v>
      </c>
      <c r="B49" s="23"/>
      <c r="C49" s="40"/>
      <c r="D49" s="40" t="s">
        <v>96</v>
      </c>
      <c r="E49" s="40"/>
      <c r="F49" s="40"/>
      <c r="G49" s="40"/>
    </row>
    <row r="50" spans="1:7" ht="15.75">
      <c r="A50" s="9">
        <v>42</v>
      </c>
      <c r="B50" s="23"/>
      <c r="C50" s="40"/>
      <c r="D50" s="40" t="s">
        <v>96</v>
      </c>
      <c r="E50" s="40"/>
      <c r="F50" s="40"/>
      <c r="G50" s="40"/>
    </row>
    <row r="51" spans="1:7" ht="15.75">
      <c r="A51" s="9">
        <v>43</v>
      </c>
      <c r="B51" s="23"/>
      <c r="C51" s="40"/>
      <c r="D51" s="40" t="s">
        <v>96</v>
      </c>
      <c r="E51" s="40"/>
      <c r="F51" s="40"/>
      <c r="G51" s="40"/>
    </row>
    <row r="52" spans="1:7" ht="15.75">
      <c r="A52" s="9">
        <v>44</v>
      </c>
      <c r="B52" s="23"/>
      <c r="C52" s="40"/>
      <c r="D52" s="40" t="s">
        <v>96</v>
      </c>
      <c r="E52" s="40"/>
      <c r="F52" s="40"/>
      <c r="G52" s="40"/>
    </row>
    <row r="53" spans="1:7" ht="15.75">
      <c r="A53" s="9">
        <v>45</v>
      </c>
      <c r="B53" s="23"/>
      <c r="C53" s="40"/>
      <c r="D53" s="40" t="s">
        <v>96</v>
      </c>
      <c r="E53" s="40"/>
      <c r="F53" s="40"/>
      <c r="G53" s="40"/>
    </row>
    <row r="54" spans="1:7" ht="15.75">
      <c r="A54" s="9">
        <v>46</v>
      </c>
      <c r="B54" s="23"/>
      <c r="C54" s="40"/>
      <c r="D54" s="40" t="s">
        <v>96</v>
      </c>
      <c r="E54" s="40"/>
      <c r="F54" s="40"/>
      <c r="G54" s="40"/>
    </row>
    <row r="55" spans="1:7" ht="15.75">
      <c r="A55" s="9">
        <v>47</v>
      </c>
      <c r="B55" s="23"/>
      <c r="C55" s="40"/>
      <c r="D55" s="40" t="s">
        <v>96</v>
      </c>
      <c r="E55" s="40"/>
      <c r="F55" s="40"/>
      <c r="G55" s="40"/>
    </row>
    <row r="56" spans="1:7" ht="15.75">
      <c r="A56" s="9">
        <v>48</v>
      </c>
      <c r="B56" s="23"/>
      <c r="C56" s="40"/>
      <c r="D56" s="40" t="s">
        <v>96</v>
      </c>
      <c r="E56" s="40"/>
      <c r="F56" s="40"/>
      <c r="G56" s="40"/>
    </row>
    <row r="57" spans="1:7" ht="15.75">
      <c r="A57" s="9">
        <v>49</v>
      </c>
      <c r="B57" s="23"/>
      <c r="C57" s="40"/>
      <c r="D57" s="40" t="s">
        <v>96</v>
      </c>
      <c r="E57" s="40"/>
      <c r="F57" s="40"/>
      <c r="G57" s="40"/>
    </row>
    <row r="58" spans="1:7" ht="15.75">
      <c r="A58" s="9">
        <v>50</v>
      </c>
      <c r="B58" s="23"/>
      <c r="C58" s="40"/>
      <c r="D58" s="40" t="s">
        <v>96</v>
      </c>
      <c r="E58" s="40"/>
      <c r="F58" s="40"/>
      <c r="G58" s="40"/>
    </row>
    <row r="59" spans="1:7" ht="15.75">
      <c r="A59" s="9">
        <v>51</v>
      </c>
      <c r="B59" s="23"/>
      <c r="C59" s="40"/>
      <c r="D59" s="40" t="s">
        <v>96</v>
      </c>
      <c r="E59" s="40"/>
      <c r="F59" s="40"/>
      <c r="G59" s="40"/>
    </row>
    <row r="60" spans="1:7" ht="15.75">
      <c r="A60" s="9">
        <v>52</v>
      </c>
      <c r="B60" s="23"/>
      <c r="C60" s="40"/>
      <c r="D60" s="40" t="s">
        <v>96</v>
      </c>
      <c r="E60" s="40"/>
      <c r="F60" s="40"/>
      <c r="G60" s="40"/>
    </row>
    <row r="61" spans="1:7" ht="15.75">
      <c r="A61" s="9">
        <v>53</v>
      </c>
      <c r="B61" s="23"/>
      <c r="C61" s="40"/>
      <c r="D61" s="40" t="s">
        <v>96</v>
      </c>
      <c r="E61" s="40"/>
      <c r="F61" s="40"/>
      <c r="G61" s="40"/>
    </row>
    <row r="62" spans="1:7" ht="15.75">
      <c r="A62" s="9">
        <v>54</v>
      </c>
      <c r="B62" s="23"/>
      <c r="C62" s="40"/>
      <c r="D62" s="40" t="s">
        <v>96</v>
      </c>
      <c r="E62" s="40"/>
      <c r="F62" s="40"/>
      <c r="G62" s="40"/>
    </row>
    <row r="63" spans="1:7" ht="15.75">
      <c r="A63" s="9">
        <v>55</v>
      </c>
      <c r="B63" s="23"/>
      <c r="C63" s="40"/>
      <c r="D63" s="40" t="s">
        <v>96</v>
      </c>
      <c r="E63" s="40"/>
      <c r="F63" s="40"/>
      <c r="G63" s="40"/>
    </row>
    <row r="64" spans="1:7" ht="15.75">
      <c r="A64" s="9">
        <v>56</v>
      </c>
      <c r="B64" s="23"/>
      <c r="C64" s="40"/>
      <c r="D64" s="40" t="s">
        <v>96</v>
      </c>
      <c r="E64" s="40"/>
      <c r="F64" s="40"/>
      <c r="G64" s="40"/>
    </row>
    <row r="65" spans="1:7" ht="15.75">
      <c r="A65" s="9">
        <v>57</v>
      </c>
      <c r="B65" s="23"/>
      <c r="C65" s="40"/>
      <c r="D65" s="40" t="s">
        <v>96</v>
      </c>
      <c r="E65" s="40"/>
      <c r="F65" s="40"/>
      <c r="G65" s="40"/>
    </row>
    <row r="66" spans="1:7" ht="15.75">
      <c r="A66" s="9">
        <v>58</v>
      </c>
      <c r="B66" s="23"/>
      <c r="C66" s="40"/>
      <c r="D66" s="40" t="s">
        <v>96</v>
      </c>
      <c r="E66" s="40"/>
      <c r="F66" s="40"/>
      <c r="G66" s="40"/>
    </row>
    <row r="67" spans="1:7" ht="15.75">
      <c r="A67" s="9">
        <v>59</v>
      </c>
      <c r="B67" s="23"/>
      <c r="C67" s="40"/>
      <c r="D67" s="40" t="s">
        <v>96</v>
      </c>
      <c r="E67" s="40"/>
      <c r="F67" s="40"/>
      <c r="G67" s="40"/>
    </row>
    <row r="68" spans="1:7" ht="15.75">
      <c r="A68" s="9">
        <v>60</v>
      </c>
      <c r="B68" s="23"/>
      <c r="C68" s="40"/>
      <c r="D68" s="40" t="s">
        <v>96</v>
      </c>
      <c r="E68" s="40"/>
      <c r="F68" s="40"/>
      <c r="G68" s="40"/>
    </row>
    <row r="69" spans="1:7" ht="15.75">
      <c r="A69" s="9">
        <v>61</v>
      </c>
      <c r="B69" s="23"/>
      <c r="C69" s="40"/>
      <c r="D69" s="40" t="s">
        <v>96</v>
      </c>
      <c r="E69" s="40"/>
      <c r="F69" s="40"/>
      <c r="G69" s="40"/>
    </row>
    <row r="70" spans="1:7" ht="15.75">
      <c r="A70" s="9">
        <v>62</v>
      </c>
      <c r="B70" s="23"/>
      <c r="C70" s="40"/>
      <c r="D70" s="40" t="s">
        <v>96</v>
      </c>
      <c r="E70" s="40"/>
      <c r="F70" s="40"/>
      <c r="G70" s="40"/>
    </row>
    <row r="71" spans="1:7" ht="15.75">
      <c r="A71" s="9">
        <v>63</v>
      </c>
      <c r="B71" s="23"/>
      <c r="C71" s="40"/>
      <c r="D71" s="40" t="s">
        <v>96</v>
      </c>
      <c r="E71" s="40"/>
      <c r="F71" s="40"/>
      <c r="G71" s="40"/>
    </row>
    <row r="72" spans="1:7" ht="15.75">
      <c r="A72" s="9">
        <v>64</v>
      </c>
      <c r="B72" s="23"/>
      <c r="C72" s="40"/>
      <c r="D72" s="40" t="s">
        <v>96</v>
      </c>
      <c r="E72" s="40"/>
      <c r="F72" s="40"/>
      <c r="G72" s="40"/>
    </row>
    <row r="73" spans="1:7" ht="15.75">
      <c r="A73" s="9">
        <v>65</v>
      </c>
      <c r="B73" s="23"/>
      <c r="C73" s="40"/>
      <c r="D73" s="40" t="s">
        <v>96</v>
      </c>
      <c r="E73" s="40"/>
      <c r="F73" s="40"/>
      <c r="G73" s="40"/>
    </row>
    <row r="74" spans="1:7" ht="15.75">
      <c r="A74" s="9">
        <v>66</v>
      </c>
      <c r="B74" s="23"/>
      <c r="C74" s="40"/>
      <c r="D74" s="40" t="s">
        <v>96</v>
      </c>
      <c r="E74" s="40"/>
      <c r="F74" s="40"/>
      <c r="G74" s="40"/>
    </row>
    <row r="75" spans="1:7" ht="15.75">
      <c r="A75" s="9">
        <v>67</v>
      </c>
      <c r="B75" s="23"/>
      <c r="C75" s="40"/>
      <c r="D75" s="40" t="s">
        <v>96</v>
      </c>
      <c r="E75" s="40"/>
      <c r="F75" s="40"/>
      <c r="G75" s="40"/>
    </row>
    <row r="76" spans="1:7" ht="15.75">
      <c r="A76" s="9">
        <v>68</v>
      </c>
      <c r="B76" s="23"/>
      <c r="C76" s="40"/>
      <c r="D76" s="40" t="s">
        <v>96</v>
      </c>
      <c r="E76" s="40"/>
      <c r="F76" s="40"/>
      <c r="G76" s="40"/>
    </row>
    <row r="77" spans="1:7" ht="15.75">
      <c r="A77" s="9">
        <v>69</v>
      </c>
      <c r="B77" s="23"/>
      <c r="C77" s="40"/>
      <c r="D77" s="40" t="s">
        <v>96</v>
      </c>
      <c r="E77" s="40"/>
      <c r="F77" s="40"/>
      <c r="G77" s="40"/>
    </row>
    <row r="78" spans="1:7" ht="15.75">
      <c r="A78" s="9">
        <v>70</v>
      </c>
      <c r="B78" s="23"/>
      <c r="C78" s="40"/>
      <c r="D78" s="40" t="s">
        <v>96</v>
      </c>
      <c r="E78" s="40"/>
      <c r="F78" s="40"/>
      <c r="G78" s="40"/>
    </row>
    <row r="79" spans="1:7" ht="15.75">
      <c r="A79" s="63" t="s">
        <v>17</v>
      </c>
      <c r="B79" s="63"/>
      <c r="C79" s="63"/>
      <c r="D79" s="63"/>
      <c r="E79" s="24"/>
      <c r="F79" s="24"/>
      <c r="G79" s="24"/>
    </row>
    <row r="80" spans="1:7" ht="15.75">
      <c r="A80" s="63" t="s">
        <v>18</v>
      </c>
      <c r="B80" s="63"/>
      <c r="C80" s="63"/>
      <c r="D80" s="63"/>
      <c r="E80" s="24"/>
      <c r="F80" s="24"/>
      <c r="G80" s="24"/>
    </row>
  </sheetData>
  <mergeCells count="9">
    <mergeCell ref="A79:D79"/>
    <mergeCell ref="A80:D80"/>
    <mergeCell ref="B1:G1"/>
    <mergeCell ref="A2:G2"/>
    <mergeCell ref="A3:G3"/>
    <mergeCell ref="A4:G4"/>
    <mergeCell ref="A8:A9"/>
    <mergeCell ref="B8:B9"/>
    <mergeCell ref="C8:G8"/>
  </mergeCells>
  <pageMargins left="0.34" right="0.24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view="pageBreakPreview" zoomScale="85" zoomScaleNormal="80" zoomScaleSheetLayoutView="85" workbookViewId="0">
      <selection activeCell="G2" sqref="G2"/>
    </sheetView>
  </sheetViews>
  <sheetFormatPr defaultRowHeight="15"/>
  <cols>
    <col min="1" max="1" width="3.5703125" customWidth="1"/>
    <col min="2" max="2" width="24.7109375" customWidth="1"/>
    <col min="3" max="3" width="14.140625" customWidth="1"/>
    <col min="4" max="5" width="12.85546875" customWidth="1"/>
    <col min="6" max="6" width="14.42578125" customWidth="1"/>
    <col min="7" max="7" width="16.85546875" customWidth="1"/>
    <col min="8" max="8" width="12.5703125" customWidth="1"/>
    <col min="10" max="10" width="18.140625" customWidth="1"/>
  </cols>
  <sheetData>
    <row r="1" spans="1:11" ht="15.75">
      <c r="A1" s="24"/>
      <c r="B1" s="24"/>
      <c r="C1" s="78" t="s">
        <v>28</v>
      </c>
      <c r="D1" s="78"/>
      <c r="E1" s="78"/>
      <c r="F1" s="78"/>
      <c r="G1" s="24"/>
      <c r="H1" s="24"/>
      <c r="I1" s="24"/>
      <c r="J1" s="24"/>
      <c r="K1" s="24"/>
    </row>
    <row r="2" spans="1:11" ht="60" customHeight="1">
      <c r="A2" s="79" t="s">
        <v>29</v>
      </c>
      <c r="B2" s="79"/>
      <c r="C2" s="79"/>
      <c r="D2" s="79"/>
      <c r="E2" s="79"/>
      <c r="F2" s="79"/>
      <c r="G2" s="24"/>
      <c r="H2" s="24"/>
      <c r="I2" s="24"/>
      <c r="J2" s="24"/>
      <c r="K2" s="24"/>
    </row>
    <row r="3" spans="1:11" ht="15" customHeight="1">
      <c r="A3" s="80" t="s">
        <v>143</v>
      </c>
      <c r="B3" s="80"/>
      <c r="C3" s="80"/>
      <c r="D3" s="80"/>
      <c r="E3" s="80"/>
      <c r="F3" s="80"/>
      <c r="G3" s="24"/>
      <c r="H3" s="24"/>
      <c r="I3" s="24"/>
      <c r="J3" s="24"/>
      <c r="K3" s="24"/>
    </row>
    <row r="4" spans="1:11" ht="14.25" customHeight="1">
      <c r="A4" s="80" t="s">
        <v>97</v>
      </c>
      <c r="B4" s="80"/>
      <c r="C4" s="80"/>
      <c r="D4" s="80"/>
      <c r="E4" s="80"/>
      <c r="F4" s="80"/>
      <c r="G4" s="24"/>
      <c r="H4" s="24"/>
      <c r="I4" s="24"/>
      <c r="J4" s="24"/>
      <c r="K4" s="24"/>
    </row>
    <row r="5" spans="1:11" ht="14.25" customHeight="1">
      <c r="A5" s="28"/>
      <c r="B5" s="28"/>
      <c r="C5" s="28"/>
      <c r="D5" s="28"/>
      <c r="E5" s="28"/>
      <c r="F5" s="28"/>
      <c r="G5" s="24"/>
      <c r="H5" s="24"/>
      <c r="I5" s="24"/>
      <c r="J5" s="24"/>
      <c r="K5" s="24"/>
    </row>
    <row r="6" spans="1:11" ht="14.25" hidden="1" customHeight="1">
      <c r="A6" s="28"/>
      <c r="B6" s="28"/>
      <c r="C6" s="28"/>
      <c r="D6" s="28"/>
      <c r="E6" s="28"/>
      <c r="F6" s="31" t="s">
        <v>51</v>
      </c>
      <c r="G6" s="31" t="s">
        <v>51</v>
      </c>
      <c r="H6" s="31" t="s">
        <v>51</v>
      </c>
      <c r="I6" s="31" t="s">
        <v>52</v>
      </c>
      <c r="J6" s="31" t="s">
        <v>52</v>
      </c>
      <c r="K6" s="31" t="s">
        <v>52</v>
      </c>
    </row>
    <row r="7" spans="1:11" ht="15.75" hidden="1">
      <c r="A7" s="24"/>
      <c r="B7" s="24"/>
      <c r="C7" s="24"/>
      <c r="D7" s="24"/>
      <c r="E7" s="24"/>
      <c r="F7" s="24" t="s">
        <v>47</v>
      </c>
      <c r="G7" s="24">
        <v>12860</v>
      </c>
      <c r="H7" s="24" t="s">
        <v>48</v>
      </c>
      <c r="I7" s="24" t="s">
        <v>47</v>
      </c>
      <c r="J7" s="24">
        <v>12860</v>
      </c>
      <c r="K7" s="24" t="s">
        <v>48</v>
      </c>
    </row>
    <row r="8" spans="1:11" ht="15.75" customHeight="1">
      <c r="A8" s="75" t="s">
        <v>3</v>
      </c>
      <c r="B8" s="75" t="s">
        <v>4</v>
      </c>
      <c r="C8" s="81" t="s">
        <v>30</v>
      </c>
      <c r="D8" s="69"/>
      <c r="E8" s="69"/>
      <c r="F8" s="77" t="s">
        <v>31</v>
      </c>
      <c r="G8" s="77"/>
      <c r="H8" s="77"/>
      <c r="I8" s="72" t="s">
        <v>32</v>
      </c>
      <c r="J8" s="73"/>
      <c r="K8" s="74"/>
    </row>
    <row r="9" spans="1:11" ht="126">
      <c r="A9" s="76"/>
      <c r="B9" s="76"/>
      <c r="C9" s="21" t="s">
        <v>9</v>
      </c>
      <c r="D9" s="21" t="s">
        <v>10</v>
      </c>
      <c r="E9" s="21" t="s">
        <v>11</v>
      </c>
      <c r="F9" s="20" t="s">
        <v>9</v>
      </c>
      <c r="G9" s="18" t="s">
        <v>43</v>
      </c>
      <c r="H9" s="18" t="s">
        <v>19</v>
      </c>
      <c r="I9" s="18" t="s">
        <v>9</v>
      </c>
      <c r="J9" s="18" t="s">
        <v>43</v>
      </c>
      <c r="K9" s="20" t="s">
        <v>19</v>
      </c>
    </row>
    <row r="10" spans="1:11" ht="15.75">
      <c r="A10" s="15">
        <v>1</v>
      </c>
      <c r="B10" s="16" t="s">
        <v>16</v>
      </c>
      <c r="C10" s="41">
        <f t="shared" ref="C10:K10" si="0">SUM(C11:C78)</f>
        <v>0</v>
      </c>
      <c r="D10" s="41">
        <f t="shared" si="0"/>
        <v>0</v>
      </c>
      <c r="E10" s="41">
        <f t="shared" si="0"/>
        <v>0</v>
      </c>
      <c r="F10" s="41">
        <f t="shared" si="0"/>
        <v>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0"/>
        <v>0</v>
      </c>
    </row>
    <row r="11" spans="1:11" ht="15.75">
      <c r="A11" s="15">
        <v>2</v>
      </c>
      <c r="B11" s="16" t="s">
        <v>67</v>
      </c>
      <c r="C11" s="40">
        <f>SUM(F11,I11)</f>
        <v>0</v>
      </c>
      <c r="D11" s="40">
        <f>SUM(G11,J11)</f>
        <v>0</v>
      </c>
      <c r="E11" s="40">
        <f>SUM(H11,K11)</f>
        <v>0</v>
      </c>
      <c r="F11" s="43">
        <v>0</v>
      </c>
      <c r="G11" s="43"/>
      <c r="H11" s="43">
        <v>0</v>
      </c>
      <c r="I11" s="43">
        <v>0</v>
      </c>
      <c r="J11" s="43"/>
      <c r="K11" s="43">
        <v>0</v>
      </c>
    </row>
    <row r="12" spans="1:11" ht="15.75">
      <c r="A12" s="15">
        <v>3</v>
      </c>
      <c r="B12" s="16" t="s">
        <v>68</v>
      </c>
      <c r="C12" s="40">
        <f t="shared" ref="C12:C38" si="1">SUM(F12,I12)</f>
        <v>0</v>
      </c>
      <c r="D12" s="40">
        <f t="shared" ref="D12:D38" si="2">SUM(G12,J12)</f>
        <v>0</v>
      </c>
      <c r="E12" s="40">
        <f t="shared" ref="E12:E38" si="3">SUM(H12,K12)</f>
        <v>0</v>
      </c>
      <c r="F12" s="43">
        <v>0</v>
      </c>
      <c r="G12" s="43"/>
      <c r="H12" s="43">
        <v>0</v>
      </c>
      <c r="I12" s="43">
        <v>0</v>
      </c>
      <c r="J12" s="43"/>
      <c r="K12" s="43">
        <v>0</v>
      </c>
    </row>
    <row r="13" spans="1:11" ht="15.75">
      <c r="A13" s="17">
        <v>4</v>
      </c>
      <c r="B13" s="16" t="s">
        <v>69</v>
      </c>
      <c r="C13" s="40">
        <f t="shared" si="1"/>
        <v>0</v>
      </c>
      <c r="D13" s="40">
        <f t="shared" si="2"/>
        <v>0</v>
      </c>
      <c r="E13" s="40">
        <f t="shared" si="3"/>
        <v>0</v>
      </c>
      <c r="F13" s="43">
        <v>0</v>
      </c>
      <c r="G13" s="43"/>
      <c r="H13" s="43">
        <v>0</v>
      </c>
      <c r="I13" s="43">
        <v>0</v>
      </c>
      <c r="J13" s="43"/>
      <c r="K13" s="43">
        <v>0</v>
      </c>
    </row>
    <row r="14" spans="1:11" ht="15.75">
      <c r="A14" s="17">
        <v>5</v>
      </c>
      <c r="B14" s="16" t="s">
        <v>70</v>
      </c>
      <c r="C14" s="40">
        <f t="shared" si="1"/>
        <v>0</v>
      </c>
      <c r="D14" s="40">
        <f t="shared" si="2"/>
        <v>0</v>
      </c>
      <c r="E14" s="40">
        <f t="shared" si="3"/>
        <v>0</v>
      </c>
      <c r="F14" s="43">
        <v>0</v>
      </c>
      <c r="G14" s="43"/>
      <c r="H14" s="43">
        <v>0</v>
      </c>
      <c r="I14" s="43">
        <v>0</v>
      </c>
      <c r="J14" s="43"/>
      <c r="K14" s="43">
        <v>0</v>
      </c>
    </row>
    <row r="15" spans="1:11" ht="15.75">
      <c r="A15" s="17">
        <v>6</v>
      </c>
      <c r="B15" s="16" t="s">
        <v>71</v>
      </c>
      <c r="C15" s="40">
        <f t="shared" si="1"/>
        <v>0</v>
      </c>
      <c r="D15" s="40">
        <f t="shared" si="2"/>
        <v>0</v>
      </c>
      <c r="E15" s="40">
        <f t="shared" si="3"/>
        <v>0</v>
      </c>
      <c r="F15" s="43">
        <v>0</v>
      </c>
      <c r="G15" s="43"/>
      <c r="H15" s="43">
        <v>0</v>
      </c>
      <c r="I15" s="43">
        <v>0</v>
      </c>
      <c r="J15" s="43"/>
      <c r="K15" s="43">
        <v>0</v>
      </c>
    </row>
    <row r="16" spans="1:11" ht="15.75">
      <c r="A16" s="17">
        <v>7</v>
      </c>
      <c r="B16" s="16" t="s">
        <v>72</v>
      </c>
      <c r="C16" s="40">
        <f t="shared" si="1"/>
        <v>0</v>
      </c>
      <c r="D16" s="40">
        <f t="shared" si="2"/>
        <v>0</v>
      </c>
      <c r="E16" s="40">
        <f t="shared" si="3"/>
        <v>0</v>
      </c>
      <c r="F16" s="43">
        <v>0</v>
      </c>
      <c r="G16" s="43"/>
      <c r="H16" s="43">
        <v>0</v>
      </c>
      <c r="I16" s="43">
        <v>0</v>
      </c>
      <c r="J16" s="43"/>
      <c r="K16" s="43">
        <v>0</v>
      </c>
    </row>
    <row r="17" spans="1:11" ht="15.75">
      <c r="A17" s="17">
        <v>8</v>
      </c>
      <c r="B17" s="16" t="s">
        <v>73</v>
      </c>
      <c r="C17" s="40">
        <f t="shared" si="1"/>
        <v>0</v>
      </c>
      <c r="D17" s="40">
        <f t="shared" si="2"/>
        <v>0</v>
      </c>
      <c r="E17" s="40">
        <f t="shared" si="3"/>
        <v>0</v>
      </c>
      <c r="F17" s="43">
        <v>0</v>
      </c>
      <c r="G17" s="43"/>
      <c r="H17" s="43">
        <v>0</v>
      </c>
      <c r="I17" s="43">
        <v>0</v>
      </c>
      <c r="J17" s="43"/>
      <c r="K17" s="43">
        <v>0</v>
      </c>
    </row>
    <row r="18" spans="1:11" ht="15.75">
      <c r="A18" s="17">
        <v>9</v>
      </c>
      <c r="B18" s="16" t="s">
        <v>74</v>
      </c>
      <c r="C18" s="40">
        <f t="shared" si="1"/>
        <v>0</v>
      </c>
      <c r="D18" s="40">
        <f t="shared" si="2"/>
        <v>0</v>
      </c>
      <c r="E18" s="40">
        <f t="shared" si="3"/>
        <v>0</v>
      </c>
      <c r="F18" s="43">
        <v>0</v>
      </c>
      <c r="G18" s="43"/>
      <c r="H18" s="43">
        <v>0</v>
      </c>
      <c r="I18" s="43">
        <v>0</v>
      </c>
      <c r="J18" s="43"/>
      <c r="K18" s="43">
        <v>0</v>
      </c>
    </row>
    <row r="19" spans="1:11" ht="15.75">
      <c r="A19" s="17">
        <v>10</v>
      </c>
      <c r="B19" s="16" t="s">
        <v>75</v>
      </c>
      <c r="C19" s="40">
        <f t="shared" si="1"/>
        <v>0</v>
      </c>
      <c r="D19" s="40">
        <f t="shared" si="2"/>
        <v>0</v>
      </c>
      <c r="E19" s="40">
        <f t="shared" si="3"/>
        <v>0</v>
      </c>
      <c r="F19" s="43">
        <v>0</v>
      </c>
      <c r="G19" s="43"/>
      <c r="H19" s="43">
        <v>0</v>
      </c>
      <c r="I19" s="43">
        <v>0</v>
      </c>
      <c r="J19" s="43"/>
      <c r="K19" s="43">
        <v>0</v>
      </c>
    </row>
    <row r="20" spans="1:11" ht="15.75">
      <c r="A20" s="17">
        <v>11</v>
      </c>
      <c r="B20" s="16" t="s">
        <v>76</v>
      </c>
      <c r="C20" s="40">
        <f t="shared" si="1"/>
        <v>0</v>
      </c>
      <c r="D20" s="40">
        <f t="shared" si="2"/>
        <v>0</v>
      </c>
      <c r="E20" s="40">
        <f t="shared" si="3"/>
        <v>0</v>
      </c>
      <c r="F20" s="43">
        <v>0</v>
      </c>
      <c r="G20" s="43"/>
      <c r="H20" s="43">
        <v>0</v>
      </c>
      <c r="I20" s="43">
        <v>0</v>
      </c>
      <c r="J20" s="43"/>
      <c r="K20" s="43">
        <v>0</v>
      </c>
    </row>
    <row r="21" spans="1:11" ht="15.75">
      <c r="A21" s="17">
        <v>12</v>
      </c>
      <c r="B21" s="16" t="s">
        <v>78</v>
      </c>
      <c r="C21" s="40">
        <f t="shared" si="1"/>
        <v>0</v>
      </c>
      <c r="D21" s="40">
        <f t="shared" si="2"/>
        <v>0</v>
      </c>
      <c r="E21" s="40">
        <f t="shared" si="3"/>
        <v>0</v>
      </c>
      <c r="F21" s="43">
        <v>0</v>
      </c>
      <c r="G21" s="43"/>
      <c r="H21" s="43">
        <v>0</v>
      </c>
      <c r="I21" s="43">
        <v>0</v>
      </c>
      <c r="J21" s="43"/>
      <c r="K21" s="43">
        <v>0</v>
      </c>
    </row>
    <row r="22" spans="1:11" ht="15.75">
      <c r="A22" s="17">
        <v>13</v>
      </c>
      <c r="B22" s="16" t="s">
        <v>79</v>
      </c>
      <c r="C22" s="40">
        <f t="shared" si="1"/>
        <v>0</v>
      </c>
      <c r="D22" s="40">
        <f t="shared" si="2"/>
        <v>0</v>
      </c>
      <c r="E22" s="40">
        <f t="shared" si="3"/>
        <v>0</v>
      </c>
      <c r="F22" s="43">
        <v>0</v>
      </c>
      <c r="G22" s="43"/>
      <c r="H22" s="43">
        <v>0</v>
      </c>
      <c r="I22" s="43">
        <v>0</v>
      </c>
      <c r="J22" s="43"/>
      <c r="K22" s="43">
        <v>0</v>
      </c>
    </row>
    <row r="23" spans="1:11" ht="15.75">
      <c r="A23" s="17">
        <v>14</v>
      </c>
      <c r="B23" s="16" t="s">
        <v>80</v>
      </c>
      <c r="C23" s="40">
        <f t="shared" si="1"/>
        <v>0</v>
      </c>
      <c r="D23" s="40">
        <f t="shared" si="2"/>
        <v>0</v>
      </c>
      <c r="E23" s="40">
        <f t="shared" si="3"/>
        <v>0</v>
      </c>
      <c r="F23" s="43">
        <v>0</v>
      </c>
      <c r="G23" s="43"/>
      <c r="H23" s="43">
        <v>0</v>
      </c>
      <c r="I23" s="43">
        <v>0</v>
      </c>
      <c r="J23" s="43"/>
      <c r="K23" s="43">
        <v>0</v>
      </c>
    </row>
    <row r="24" spans="1:11" ht="15.75">
      <c r="A24" s="17">
        <v>15</v>
      </c>
      <c r="B24" s="16" t="s">
        <v>81</v>
      </c>
      <c r="C24" s="40">
        <f t="shared" si="1"/>
        <v>0</v>
      </c>
      <c r="D24" s="40">
        <f t="shared" si="2"/>
        <v>0</v>
      </c>
      <c r="E24" s="40">
        <f t="shared" si="3"/>
        <v>0</v>
      </c>
      <c r="F24" s="43">
        <v>0</v>
      </c>
      <c r="G24" s="43"/>
      <c r="H24" s="43">
        <v>0</v>
      </c>
      <c r="I24" s="43">
        <v>0</v>
      </c>
      <c r="J24" s="43"/>
      <c r="K24" s="43">
        <v>0</v>
      </c>
    </row>
    <row r="25" spans="1:11" ht="15.75">
      <c r="A25" s="17">
        <v>16</v>
      </c>
      <c r="B25" s="16" t="s">
        <v>82</v>
      </c>
      <c r="C25" s="40">
        <f t="shared" si="1"/>
        <v>0</v>
      </c>
      <c r="D25" s="40">
        <f t="shared" si="2"/>
        <v>0</v>
      </c>
      <c r="E25" s="40">
        <f t="shared" si="3"/>
        <v>0</v>
      </c>
      <c r="F25" s="43">
        <v>0</v>
      </c>
      <c r="G25" s="43"/>
      <c r="H25" s="43">
        <v>0</v>
      </c>
      <c r="I25" s="43">
        <v>0</v>
      </c>
      <c r="J25" s="43"/>
      <c r="K25" s="43">
        <v>0</v>
      </c>
    </row>
    <row r="26" spans="1:11" ht="15.75">
      <c r="A26" s="17">
        <v>17</v>
      </c>
      <c r="B26" s="16" t="s">
        <v>83</v>
      </c>
      <c r="C26" s="40">
        <f t="shared" si="1"/>
        <v>0</v>
      </c>
      <c r="D26" s="40">
        <f t="shared" si="2"/>
        <v>0</v>
      </c>
      <c r="E26" s="40">
        <f t="shared" si="3"/>
        <v>0</v>
      </c>
      <c r="F26" s="43">
        <v>0</v>
      </c>
      <c r="G26" s="43"/>
      <c r="H26" s="43">
        <v>0</v>
      </c>
      <c r="I26" s="43">
        <v>0</v>
      </c>
      <c r="J26" s="43"/>
      <c r="K26" s="43">
        <v>0</v>
      </c>
    </row>
    <row r="27" spans="1:11" ht="15.75">
      <c r="A27" s="17">
        <v>18</v>
      </c>
      <c r="B27" s="16" t="s">
        <v>84</v>
      </c>
      <c r="C27" s="40">
        <f t="shared" si="1"/>
        <v>0</v>
      </c>
      <c r="D27" s="40">
        <f t="shared" si="2"/>
        <v>0</v>
      </c>
      <c r="E27" s="40">
        <f t="shared" si="3"/>
        <v>0</v>
      </c>
      <c r="F27" s="43">
        <v>0</v>
      </c>
      <c r="G27" s="43"/>
      <c r="H27" s="43">
        <v>0</v>
      </c>
      <c r="I27" s="43">
        <v>0</v>
      </c>
      <c r="J27" s="43"/>
      <c r="K27" s="43">
        <v>0</v>
      </c>
    </row>
    <row r="28" spans="1:11" ht="15.75">
      <c r="A28" s="17">
        <v>19</v>
      </c>
      <c r="B28" s="16" t="s">
        <v>85</v>
      </c>
      <c r="C28" s="40">
        <f t="shared" si="1"/>
        <v>0</v>
      </c>
      <c r="D28" s="40">
        <f t="shared" si="2"/>
        <v>0</v>
      </c>
      <c r="E28" s="40">
        <f t="shared" si="3"/>
        <v>0</v>
      </c>
      <c r="F28" s="43">
        <v>0</v>
      </c>
      <c r="G28" s="43"/>
      <c r="H28" s="43">
        <v>0</v>
      </c>
      <c r="I28" s="43">
        <v>0</v>
      </c>
      <c r="J28" s="43"/>
      <c r="K28" s="43">
        <v>0</v>
      </c>
    </row>
    <row r="29" spans="1:11" ht="15.75">
      <c r="A29" s="17">
        <v>20</v>
      </c>
      <c r="B29" s="16" t="s">
        <v>86</v>
      </c>
      <c r="C29" s="40">
        <f t="shared" si="1"/>
        <v>0</v>
      </c>
      <c r="D29" s="40">
        <f t="shared" si="2"/>
        <v>0</v>
      </c>
      <c r="E29" s="40">
        <f t="shared" si="3"/>
        <v>0</v>
      </c>
      <c r="F29" s="43">
        <v>0</v>
      </c>
      <c r="G29" s="43"/>
      <c r="H29" s="43">
        <v>0</v>
      </c>
      <c r="I29" s="43">
        <v>0</v>
      </c>
      <c r="J29" s="43"/>
      <c r="K29" s="43">
        <v>0</v>
      </c>
    </row>
    <row r="30" spans="1:11" ht="15.75">
      <c r="A30" s="17">
        <v>21</v>
      </c>
      <c r="B30" s="16" t="s">
        <v>87</v>
      </c>
      <c r="C30" s="40">
        <f t="shared" si="1"/>
        <v>0</v>
      </c>
      <c r="D30" s="40">
        <f t="shared" si="2"/>
        <v>0</v>
      </c>
      <c r="E30" s="40">
        <f t="shared" si="3"/>
        <v>0</v>
      </c>
      <c r="F30" s="43">
        <v>0</v>
      </c>
      <c r="G30" s="43"/>
      <c r="H30" s="43">
        <v>0</v>
      </c>
      <c r="I30" s="43">
        <v>0</v>
      </c>
      <c r="J30" s="43"/>
      <c r="K30" s="43">
        <v>0</v>
      </c>
    </row>
    <row r="31" spans="1:11" ht="15.75">
      <c r="A31" s="17">
        <v>22</v>
      </c>
      <c r="B31" s="16" t="s">
        <v>88</v>
      </c>
      <c r="C31" s="40">
        <f t="shared" si="1"/>
        <v>0</v>
      </c>
      <c r="D31" s="40">
        <f t="shared" si="2"/>
        <v>0</v>
      </c>
      <c r="E31" s="40">
        <f t="shared" si="3"/>
        <v>0</v>
      </c>
      <c r="F31" s="43">
        <v>0</v>
      </c>
      <c r="G31" s="43"/>
      <c r="H31" s="43">
        <v>0</v>
      </c>
      <c r="I31" s="43">
        <v>0</v>
      </c>
      <c r="J31" s="43"/>
      <c r="K31" s="43">
        <v>0</v>
      </c>
    </row>
    <row r="32" spans="1:11" ht="15.75">
      <c r="A32" s="17">
        <v>23</v>
      </c>
      <c r="B32" s="16" t="s">
        <v>89</v>
      </c>
      <c r="C32" s="40">
        <f t="shared" si="1"/>
        <v>0</v>
      </c>
      <c r="D32" s="40">
        <f t="shared" si="2"/>
        <v>0</v>
      </c>
      <c r="E32" s="40">
        <f t="shared" si="3"/>
        <v>0</v>
      </c>
      <c r="F32" s="43">
        <v>0</v>
      </c>
      <c r="G32" s="43"/>
      <c r="H32" s="43">
        <v>0</v>
      </c>
      <c r="I32" s="43">
        <v>0</v>
      </c>
      <c r="J32" s="43"/>
      <c r="K32" s="43">
        <v>0</v>
      </c>
    </row>
    <row r="33" spans="1:11" ht="15.75">
      <c r="A33" s="17">
        <v>24</v>
      </c>
      <c r="B33" s="16" t="s">
        <v>90</v>
      </c>
      <c r="C33" s="40">
        <f t="shared" si="1"/>
        <v>0</v>
      </c>
      <c r="D33" s="40">
        <f t="shared" si="2"/>
        <v>0</v>
      </c>
      <c r="E33" s="40">
        <f t="shared" si="3"/>
        <v>0</v>
      </c>
      <c r="F33" s="43">
        <v>0</v>
      </c>
      <c r="G33" s="43"/>
      <c r="H33" s="43">
        <v>0</v>
      </c>
      <c r="I33" s="43">
        <v>0</v>
      </c>
      <c r="J33" s="43"/>
      <c r="K33" s="43">
        <v>0</v>
      </c>
    </row>
    <row r="34" spans="1:11" ht="15.75">
      <c r="A34" s="17">
        <v>25</v>
      </c>
      <c r="B34" s="16" t="s">
        <v>91</v>
      </c>
      <c r="C34" s="40">
        <f t="shared" si="1"/>
        <v>0</v>
      </c>
      <c r="D34" s="40">
        <f t="shared" si="2"/>
        <v>0</v>
      </c>
      <c r="E34" s="40">
        <f t="shared" si="3"/>
        <v>0</v>
      </c>
      <c r="F34" s="43">
        <v>0</v>
      </c>
      <c r="G34" s="43"/>
      <c r="H34" s="43">
        <v>0</v>
      </c>
      <c r="I34" s="43">
        <v>0</v>
      </c>
      <c r="J34" s="43"/>
      <c r="K34" s="43">
        <v>0</v>
      </c>
    </row>
    <row r="35" spans="1:11" ht="15.75">
      <c r="A35" s="17">
        <v>26</v>
      </c>
      <c r="B35" s="16" t="s">
        <v>92</v>
      </c>
      <c r="C35" s="40">
        <f t="shared" si="1"/>
        <v>0</v>
      </c>
      <c r="D35" s="40">
        <f t="shared" si="2"/>
        <v>0</v>
      </c>
      <c r="E35" s="40">
        <f t="shared" si="3"/>
        <v>0</v>
      </c>
      <c r="F35" s="43">
        <v>0</v>
      </c>
      <c r="G35" s="43"/>
      <c r="H35" s="43">
        <v>0</v>
      </c>
      <c r="I35" s="43">
        <v>0</v>
      </c>
      <c r="J35" s="43"/>
      <c r="K35" s="43">
        <v>0</v>
      </c>
    </row>
    <row r="36" spans="1:11" ht="15.75">
      <c r="A36" s="17">
        <v>27</v>
      </c>
      <c r="B36" s="16" t="s">
        <v>93</v>
      </c>
      <c r="C36" s="40">
        <f t="shared" si="1"/>
        <v>0</v>
      </c>
      <c r="D36" s="40">
        <f t="shared" si="2"/>
        <v>0</v>
      </c>
      <c r="E36" s="40">
        <f t="shared" si="3"/>
        <v>0</v>
      </c>
      <c r="F36" s="43">
        <v>0</v>
      </c>
      <c r="G36" s="43"/>
      <c r="H36" s="43">
        <v>0</v>
      </c>
      <c r="I36" s="43">
        <v>0</v>
      </c>
      <c r="J36" s="43"/>
      <c r="K36" s="43">
        <v>0</v>
      </c>
    </row>
    <row r="37" spans="1:11" ht="15.75">
      <c r="A37" s="17">
        <v>28</v>
      </c>
      <c r="B37" s="16" t="s">
        <v>94</v>
      </c>
      <c r="C37" s="40">
        <f t="shared" si="1"/>
        <v>0</v>
      </c>
      <c r="D37" s="40">
        <f t="shared" si="2"/>
        <v>0</v>
      </c>
      <c r="E37" s="40">
        <f t="shared" si="3"/>
        <v>0</v>
      </c>
      <c r="F37" s="43">
        <v>0</v>
      </c>
      <c r="G37" s="43"/>
      <c r="H37" s="43">
        <v>0</v>
      </c>
      <c r="I37" s="43">
        <v>0</v>
      </c>
      <c r="J37" s="43"/>
      <c r="K37" s="43">
        <v>0</v>
      </c>
    </row>
    <row r="38" spans="1:11" ht="15.75">
      <c r="A38" s="17">
        <v>29</v>
      </c>
      <c r="B38" s="16" t="s">
        <v>95</v>
      </c>
      <c r="C38" s="40">
        <f t="shared" si="1"/>
        <v>0</v>
      </c>
      <c r="D38" s="40">
        <f t="shared" si="2"/>
        <v>0</v>
      </c>
      <c r="E38" s="40">
        <f t="shared" si="3"/>
        <v>0</v>
      </c>
      <c r="F38" s="43">
        <v>0</v>
      </c>
      <c r="G38" s="43"/>
      <c r="H38" s="43">
        <v>0</v>
      </c>
      <c r="I38" s="43">
        <v>0</v>
      </c>
      <c r="J38" s="43"/>
      <c r="K38" s="43">
        <v>0</v>
      </c>
    </row>
    <row r="39" spans="1:11" ht="15.75">
      <c r="A39" s="17">
        <v>30</v>
      </c>
      <c r="B39" s="16"/>
      <c r="C39" s="40" t="s">
        <v>96</v>
      </c>
      <c r="D39" s="40" t="s">
        <v>96</v>
      </c>
      <c r="E39" s="40" t="s">
        <v>96</v>
      </c>
      <c r="F39" s="43"/>
      <c r="G39" s="43"/>
      <c r="H39" s="43"/>
      <c r="I39" s="43"/>
      <c r="J39" s="43"/>
      <c r="K39" s="43"/>
    </row>
    <row r="40" spans="1:11" ht="15.75">
      <c r="A40" s="17">
        <v>31</v>
      </c>
      <c r="B40" s="16"/>
      <c r="C40" s="40" t="s">
        <v>96</v>
      </c>
      <c r="D40" s="40" t="s">
        <v>96</v>
      </c>
      <c r="E40" s="40" t="s">
        <v>96</v>
      </c>
      <c r="F40" s="43"/>
      <c r="G40" s="43"/>
      <c r="H40" s="43"/>
      <c r="I40" s="43"/>
      <c r="J40" s="43"/>
      <c r="K40" s="43"/>
    </row>
    <row r="41" spans="1:11" ht="15.75">
      <c r="A41" s="17">
        <v>32</v>
      </c>
      <c r="B41" s="16"/>
      <c r="C41" s="40" t="s">
        <v>96</v>
      </c>
      <c r="D41" s="40" t="s">
        <v>96</v>
      </c>
      <c r="E41" s="40" t="s">
        <v>96</v>
      </c>
      <c r="F41" s="43"/>
      <c r="G41" s="43"/>
      <c r="H41" s="43"/>
      <c r="I41" s="43"/>
      <c r="J41" s="43"/>
      <c r="K41" s="43"/>
    </row>
    <row r="42" spans="1:11" ht="15.75">
      <c r="A42" s="17">
        <v>33</v>
      </c>
      <c r="B42" s="16"/>
      <c r="C42" s="40" t="s">
        <v>96</v>
      </c>
      <c r="D42" s="40" t="s">
        <v>96</v>
      </c>
      <c r="E42" s="40" t="s">
        <v>96</v>
      </c>
      <c r="F42" s="43"/>
      <c r="G42" s="43"/>
      <c r="H42" s="43"/>
      <c r="I42" s="43"/>
      <c r="J42" s="43"/>
      <c r="K42" s="43"/>
    </row>
    <row r="43" spans="1:11" ht="15.75">
      <c r="A43" s="17">
        <v>34</v>
      </c>
      <c r="B43" s="16"/>
      <c r="C43" s="40" t="s">
        <v>96</v>
      </c>
      <c r="D43" s="40" t="s">
        <v>96</v>
      </c>
      <c r="E43" s="40" t="s">
        <v>96</v>
      </c>
      <c r="F43" s="43"/>
      <c r="G43" s="43"/>
      <c r="H43" s="43"/>
      <c r="I43" s="43"/>
      <c r="J43" s="43"/>
      <c r="K43" s="43"/>
    </row>
    <row r="44" spans="1:11" ht="15.75">
      <c r="A44" s="17">
        <v>35</v>
      </c>
      <c r="B44" s="16"/>
      <c r="C44" s="40" t="s">
        <v>96</v>
      </c>
      <c r="D44" s="40" t="s">
        <v>96</v>
      </c>
      <c r="E44" s="40" t="s">
        <v>96</v>
      </c>
      <c r="F44" s="43"/>
      <c r="G44" s="43"/>
      <c r="H44" s="43"/>
      <c r="I44" s="43"/>
      <c r="J44" s="43"/>
      <c r="K44" s="43"/>
    </row>
    <row r="45" spans="1:11" ht="15.75">
      <c r="A45" s="17">
        <v>36</v>
      </c>
      <c r="B45" s="16"/>
      <c r="C45" s="40" t="s">
        <v>96</v>
      </c>
      <c r="D45" s="40" t="s">
        <v>96</v>
      </c>
      <c r="E45" s="40" t="s">
        <v>96</v>
      </c>
      <c r="F45" s="43"/>
      <c r="G45" s="43"/>
      <c r="H45" s="43"/>
      <c r="I45" s="43"/>
      <c r="J45" s="43"/>
      <c r="K45" s="43"/>
    </row>
    <row r="46" spans="1:11" ht="15.75">
      <c r="A46" s="17">
        <v>37</v>
      </c>
      <c r="B46" s="16"/>
      <c r="C46" s="40" t="s">
        <v>96</v>
      </c>
      <c r="D46" s="40" t="s">
        <v>96</v>
      </c>
      <c r="E46" s="40" t="s">
        <v>96</v>
      </c>
      <c r="F46" s="43"/>
      <c r="G46" s="43"/>
      <c r="H46" s="43"/>
      <c r="I46" s="43"/>
      <c r="J46" s="43"/>
      <c r="K46" s="43"/>
    </row>
    <row r="47" spans="1:11" ht="15.75">
      <c r="A47" s="17">
        <v>38</v>
      </c>
      <c r="B47" s="16"/>
      <c r="C47" s="40" t="s">
        <v>96</v>
      </c>
      <c r="D47" s="40" t="s">
        <v>96</v>
      </c>
      <c r="E47" s="40" t="s">
        <v>96</v>
      </c>
      <c r="F47" s="43"/>
      <c r="G47" s="43"/>
      <c r="H47" s="43"/>
      <c r="I47" s="43"/>
      <c r="J47" s="43"/>
      <c r="K47" s="43"/>
    </row>
    <row r="48" spans="1:11" ht="15.75">
      <c r="A48" s="17">
        <v>39</v>
      </c>
      <c r="B48" s="16"/>
      <c r="C48" s="40" t="s">
        <v>96</v>
      </c>
      <c r="D48" s="40" t="s">
        <v>96</v>
      </c>
      <c r="E48" s="40" t="s">
        <v>96</v>
      </c>
      <c r="F48" s="43"/>
      <c r="G48" s="43"/>
      <c r="H48" s="43"/>
      <c r="I48" s="43"/>
      <c r="J48" s="43"/>
      <c r="K48" s="43"/>
    </row>
    <row r="49" spans="1:11" ht="15.75">
      <c r="A49" s="17">
        <v>40</v>
      </c>
      <c r="B49" s="16"/>
      <c r="C49" s="40" t="s">
        <v>96</v>
      </c>
      <c r="D49" s="40" t="s">
        <v>96</v>
      </c>
      <c r="E49" s="40" t="s">
        <v>96</v>
      </c>
      <c r="F49" s="43"/>
      <c r="G49" s="43"/>
      <c r="H49" s="43"/>
      <c r="I49" s="43"/>
      <c r="J49" s="43"/>
      <c r="K49" s="43"/>
    </row>
    <row r="50" spans="1:11" ht="15.75">
      <c r="A50" s="17">
        <v>41</v>
      </c>
      <c r="B50" s="16"/>
      <c r="C50" s="40" t="s">
        <v>96</v>
      </c>
      <c r="D50" s="40" t="s">
        <v>96</v>
      </c>
      <c r="E50" s="40" t="s">
        <v>96</v>
      </c>
      <c r="F50" s="43"/>
      <c r="G50" s="43"/>
      <c r="H50" s="43"/>
      <c r="I50" s="43"/>
      <c r="J50" s="43"/>
      <c r="K50" s="43"/>
    </row>
    <row r="51" spans="1:11" ht="15.75">
      <c r="A51" s="17">
        <v>42</v>
      </c>
      <c r="B51" s="16"/>
      <c r="C51" s="40" t="s">
        <v>96</v>
      </c>
      <c r="D51" s="40" t="s">
        <v>96</v>
      </c>
      <c r="E51" s="40" t="s">
        <v>96</v>
      </c>
      <c r="F51" s="43"/>
      <c r="G51" s="43"/>
      <c r="H51" s="43"/>
      <c r="I51" s="43"/>
      <c r="J51" s="43"/>
      <c r="K51" s="43"/>
    </row>
    <row r="52" spans="1:11" ht="15.75">
      <c r="A52" s="17">
        <v>43</v>
      </c>
      <c r="B52" s="16"/>
      <c r="C52" s="40" t="s">
        <v>96</v>
      </c>
      <c r="D52" s="40" t="s">
        <v>96</v>
      </c>
      <c r="E52" s="40" t="s">
        <v>96</v>
      </c>
      <c r="F52" s="43"/>
      <c r="G52" s="43"/>
      <c r="H52" s="43"/>
      <c r="I52" s="43"/>
      <c r="J52" s="43"/>
      <c r="K52" s="43"/>
    </row>
    <row r="53" spans="1:11" ht="15.75">
      <c r="A53" s="17">
        <v>44</v>
      </c>
      <c r="B53" s="16"/>
      <c r="C53" s="40" t="s">
        <v>96</v>
      </c>
      <c r="D53" s="40" t="s">
        <v>96</v>
      </c>
      <c r="E53" s="40" t="s">
        <v>96</v>
      </c>
      <c r="F53" s="43"/>
      <c r="G53" s="43"/>
      <c r="H53" s="43"/>
      <c r="I53" s="43"/>
      <c r="J53" s="43"/>
      <c r="K53" s="43"/>
    </row>
    <row r="54" spans="1:11" ht="15.75">
      <c r="A54" s="17">
        <v>45</v>
      </c>
      <c r="B54" s="16"/>
      <c r="C54" s="40" t="s">
        <v>96</v>
      </c>
      <c r="D54" s="40" t="s">
        <v>96</v>
      </c>
      <c r="E54" s="40" t="s">
        <v>96</v>
      </c>
      <c r="F54" s="43"/>
      <c r="G54" s="43"/>
      <c r="H54" s="43"/>
      <c r="I54" s="43"/>
      <c r="J54" s="43"/>
      <c r="K54" s="43"/>
    </row>
    <row r="55" spans="1:11" ht="15.75">
      <c r="A55" s="17">
        <v>46</v>
      </c>
      <c r="B55" s="16"/>
      <c r="C55" s="40" t="s">
        <v>96</v>
      </c>
      <c r="D55" s="40" t="s">
        <v>96</v>
      </c>
      <c r="E55" s="40" t="s">
        <v>96</v>
      </c>
      <c r="F55" s="43"/>
      <c r="G55" s="43"/>
      <c r="H55" s="43"/>
      <c r="I55" s="43"/>
      <c r="J55" s="43"/>
      <c r="K55" s="43"/>
    </row>
    <row r="56" spans="1:11" ht="15.75">
      <c r="A56" s="17">
        <v>47</v>
      </c>
      <c r="B56" s="16"/>
      <c r="C56" s="40" t="s">
        <v>96</v>
      </c>
      <c r="D56" s="40" t="s">
        <v>96</v>
      </c>
      <c r="E56" s="40" t="s">
        <v>96</v>
      </c>
      <c r="F56" s="43"/>
      <c r="G56" s="43"/>
      <c r="H56" s="43"/>
      <c r="I56" s="43"/>
      <c r="J56" s="43"/>
      <c r="K56" s="43"/>
    </row>
    <row r="57" spans="1:11" ht="15.75">
      <c r="A57" s="17">
        <v>48</v>
      </c>
      <c r="B57" s="16"/>
      <c r="C57" s="40" t="s">
        <v>96</v>
      </c>
      <c r="D57" s="40" t="s">
        <v>96</v>
      </c>
      <c r="E57" s="40" t="s">
        <v>96</v>
      </c>
      <c r="F57" s="43"/>
      <c r="G57" s="43"/>
      <c r="H57" s="43"/>
      <c r="I57" s="43"/>
      <c r="J57" s="43"/>
      <c r="K57" s="43"/>
    </row>
    <row r="58" spans="1:11" ht="15.75">
      <c r="A58" s="17">
        <v>49</v>
      </c>
      <c r="B58" s="16"/>
      <c r="C58" s="40" t="s">
        <v>96</v>
      </c>
      <c r="D58" s="40" t="s">
        <v>96</v>
      </c>
      <c r="E58" s="40" t="s">
        <v>96</v>
      </c>
      <c r="F58" s="43"/>
      <c r="G58" s="43"/>
      <c r="H58" s="43"/>
      <c r="I58" s="43"/>
      <c r="J58" s="43"/>
      <c r="K58" s="43"/>
    </row>
    <row r="59" spans="1:11" ht="15.75">
      <c r="A59" s="17">
        <v>50</v>
      </c>
      <c r="B59" s="16"/>
      <c r="C59" s="40" t="s">
        <v>96</v>
      </c>
      <c r="D59" s="40" t="s">
        <v>96</v>
      </c>
      <c r="E59" s="40" t="s">
        <v>96</v>
      </c>
      <c r="F59" s="43"/>
      <c r="G59" s="43"/>
      <c r="H59" s="43"/>
      <c r="I59" s="43"/>
      <c r="J59" s="43"/>
      <c r="K59" s="43"/>
    </row>
    <row r="60" spans="1:11" ht="15.75">
      <c r="A60" s="17">
        <v>51</v>
      </c>
      <c r="B60" s="16"/>
      <c r="C60" s="40" t="s">
        <v>96</v>
      </c>
      <c r="D60" s="40" t="s">
        <v>96</v>
      </c>
      <c r="E60" s="40" t="s">
        <v>96</v>
      </c>
      <c r="F60" s="43"/>
      <c r="G60" s="43"/>
      <c r="H60" s="43"/>
      <c r="I60" s="43"/>
      <c r="J60" s="43"/>
      <c r="K60" s="43"/>
    </row>
    <row r="61" spans="1:11" ht="15.75">
      <c r="A61" s="17">
        <v>52</v>
      </c>
      <c r="B61" s="16"/>
      <c r="C61" s="40" t="s">
        <v>96</v>
      </c>
      <c r="D61" s="40" t="s">
        <v>96</v>
      </c>
      <c r="E61" s="40" t="s">
        <v>96</v>
      </c>
      <c r="F61" s="43"/>
      <c r="G61" s="43"/>
      <c r="H61" s="43"/>
      <c r="I61" s="43"/>
      <c r="J61" s="43"/>
      <c r="K61" s="43"/>
    </row>
    <row r="62" spans="1:11" ht="15.75">
      <c r="A62" s="17">
        <v>53</v>
      </c>
      <c r="B62" s="16"/>
      <c r="C62" s="40" t="s">
        <v>96</v>
      </c>
      <c r="D62" s="40" t="s">
        <v>96</v>
      </c>
      <c r="E62" s="40" t="s">
        <v>96</v>
      </c>
      <c r="F62" s="43"/>
      <c r="G62" s="43"/>
      <c r="H62" s="43"/>
      <c r="I62" s="43"/>
      <c r="J62" s="43"/>
      <c r="K62" s="43"/>
    </row>
    <row r="63" spans="1:11" ht="15.75">
      <c r="A63" s="17">
        <v>54</v>
      </c>
      <c r="B63" s="16"/>
      <c r="C63" s="40" t="s">
        <v>96</v>
      </c>
      <c r="D63" s="40" t="s">
        <v>96</v>
      </c>
      <c r="E63" s="40" t="s">
        <v>96</v>
      </c>
      <c r="F63" s="43"/>
      <c r="G63" s="43"/>
      <c r="H63" s="43"/>
      <c r="I63" s="43"/>
      <c r="J63" s="43"/>
      <c r="K63" s="43"/>
    </row>
    <row r="64" spans="1:11" ht="15.75">
      <c r="A64" s="17">
        <v>55</v>
      </c>
      <c r="B64" s="16"/>
      <c r="C64" s="40" t="s">
        <v>96</v>
      </c>
      <c r="D64" s="40" t="s">
        <v>96</v>
      </c>
      <c r="E64" s="40" t="s">
        <v>96</v>
      </c>
      <c r="F64" s="43"/>
      <c r="G64" s="43"/>
      <c r="H64" s="43"/>
      <c r="I64" s="43"/>
      <c r="J64" s="43"/>
      <c r="K64" s="43"/>
    </row>
    <row r="65" spans="1:11" ht="15.75">
      <c r="A65" s="17">
        <v>56</v>
      </c>
      <c r="B65" s="16"/>
      <c r="C65" s="40" t="s">
        <v>96</v>
      </c>
      <c r="D65" s="40" t="s">
        <v>96</v>
      </c>
      <c r="E65" s="40" t="s">
        <v>96</v>
      </c>
      <c r="F65" s="43"/>
      <c r="G65" s="43"/>
      <c r="H65" s="43"/>
      <c r="I65" s="43"/>
      <c r="J65" s="43"/>
      <c r="K65" s="43"/>
    </row>
    <row r="66" spans="1:11" ht="15.75">
      <c r="A66" s="17">
        <v>57</v>
      </c>
      <c r="B66" s="16"/>
      <c r="C66" s="40" t="s">
        <v>96</v>
      </c>
      <c r="D66" s="40" t="s">
        <v>96</v>
      </c>
      <c r="E66" s="40" t="s">
        <v>96</v>
      </c>
      <c r="F66" s="43"/>
      <c r="G66" s="43"/>
      <c r="H66" s="43"/>
      <c r="I66" s="43"/>
      <c r="J66" s="43"/>
      <c r="K66" s="43"/>
    </row>
    <row r="67" spans="1:11" ht="15.75">
      <c r="A67" s="17">
        <v>58</v>
      </c>
      <c r="B67" s="16"/>
      <c r="C67" s="40" t="s">
        <v>96</v>
      </c>
      <c r="D67" s="40" t="s">
        <v>96</v>
      </c>
      <c r="E67" s="40" t="s">
        <v>96</v>
      </c>
      <c r="F67" s="43"/>
      <c r="G67" s="43"/>
      <c r="H67" s="43"/>
      <c r="I67" s="43"/>
      <c r="J67" s="43"/>
      <c r="K67" s="43"/>
    </row>
    <row r="68" spans="1:11" ht="15.75">
      <c r="A68" s="17">
        <v>59</v>
      </c>
      <c r="B68" s="16"/>
      <c r="C68" s="40" t="s">
        <v>96</v>
      </c>
      <c r="D68" s="40" t="s">
        <v>96</v>
      </c>
      <c r="E68" s="40" t="s">
        <v>96</v>
      </c>
      <c r="F68" s="43"/>
      <c r="G68" s="43"/>
      <c r="H68" s="43"/>
      <c r="I68" s="43"/>
      <c r="J68" s="43"/>
      <c r="K68" s="43"/>
    </row>
    <row r="69" spans="1:11" ht="15.75">
      <c r="A69" s="17">
        <v>60</v>
      </c>
      <c r="B69" s="16"/>
      <c r="C69" s="40" t="s">
        <v>96</v>
      </c>
      <c r="D69" s="40" t="s">
        <v>96</v>
      </c>
      <c r="E69" s="40" t="s">
        <v>96</v>
      </c>
      <c r="F69" s="43"/>
      <c r="G69" s="43"/>
      <c r="H69" s="43"/>
      <c r="I69" s="43"/>
      <c r="J69" s="43"/>
      <c r="K69" s="43"/>
    </row>
    <row r="70" spans="1:11" ht="15.75">
      <c r="A70" s="17">
        <v>61</v>
      </c>
      <c r="B70" s="16"/>
      <c r="C70" s="40" t="s">
        <v>96</v>
      </c>
      <c r="D70" s="40" t="s">
        <v>96</v>
      </c>
      <c r="E70" s="40" t="s">
        <v>96</v>
      </c>
      <c r="F70" s="43"/>
      <c r="G70" s="43"/>
      <c r="H70" s="43"/>
      <c r="I70" s="43"/>
      <c r="J70" s="43"/>
      <c r="K70" s="43"/>
    </row>
    <row r="71" spans="1:11" ht="15.75">
      <c r="A71" s="17">
        <v>62</v>
      </c>
      <c r="B71" s="16"/>
      <c r="C71" s="40" t="s">
        <v>96</v>
      </c>
      <c r="D71" s="40" t="s">
        <v>96</v>
      </c>
      <c r="E71" s="40" t="s">
        <v>96</v>
      </c>
      <c r="F71" s="43"/>
      <c r="G71" s="43"/>
      <c r="H71" s="43"/>
      <c r="I71" s="43"/>
      <c r="J71" s="43"/>
      <c r="K71" s="43"/>
    </row>
    <row r="72" spans="1:11" ht="15.75">
      <c r="A72" s="17">
        <v>63</v>
      </c>
      <c r="B72" s="16"/>
      <c r="C72" s="40" t="s">
        <v>96</v>
      </c>
      <c r="D72" s="40" t="s">
        <v>96</v>
      </c>
      <c r="E72" s="40" t="s">
        <v>96</v>
      </c>
      <c r="F72" s="43"/>
      <c r="G72" s="43"/>
      <c r="H72" s="43"/>
      <c r="I72" s="43"/>
      <c r="J72" s="43"/>
      <c r="K72" s="43"/>
    </row>
    <row r="73" spans="1:11" ht="15.75">
      <c r="A73" s="17">
        <v>64</v>
      </c>
      <c r="B73" s="16"/>
      <c r="C73" s="40" t="s">
        <v>96</v>
      </c>
      <c r="D73" s="40" t="s">
        <v>96</v>
      </c>
      <c r="E73" s="40" t="s">
        <v>96</v>
      </c>
      <c r="F73" s="43"/>
      <c r="G73" s="43"/>
      <c r="H73" s="43"/>
      <c r="I73" s="43"/>
      <c r="J73" s="43"/>
      <c r="K73" s="43"/>
    </row>
    <row r="74" spans="1:11" ht="15.75">
      <c r="A74" s="17">
        <v>65</v>
      </c>
      <c r="B74" s="16"/>
      <c r="C74" s="40" t="s">
        <v>96</v>
      </c>
      <c r="D74" s="40" t="s">
        <v>96</v>
      </c>
      <c r="E74" s="40" t="s">
        <v>96</v>
      </c>
      <c r="F74" s="43"/>
      <c r="G74" s="43"/>
      <c r="H74" s="43"/>
      <c r="I74" s="43"/>
      <c r="J74" s="43"/>
      <c r="K74" s="43"/>
    </row>
    <row r="75" spans="1:11" ht="15.75">
      <c r="A75" s="17">
        <v>66</v>
      </c>
      <c r="B75" s="16"/>
      <c r="C75" s="40" t="s">
        <v>96</v>
      </c>
      <c r="D75" s="40" t="s">
        <v>96</v>
      </c>
      <c r="E75" s="40" t="s">
        <v>96</v>
      </c>
      <c r="F75" s="43"/>
      <c r="G75" s="43"/>
      <c r="H75" s="43"/>
      <c r="I75" s="43"/>
      <c r="J75" s="43"/>
      <c r="K75" s="43"/>
    </row>
    <row r="76" spans="1:11" ht="15.75">
      <c r="A76" s="17">
        <v>67</v>
      </c>
      <c r="B76" s="16"/>
      <c r="C76" s="40" t="s">
        <v>96</v>
      </c>
      <c r="D76" s="40" t="s">
        <v>96</v>
      </c>
      <c r="E76" s="40" t="s">
        <v>96</v>
      </c>
      <c r="F76" s="43"/>
      <c r="G76" s="43"/>
      <c r="H76" s="43"/>
      <c r="I76" s="43"/>
      <c r="J76" s="43"/>
      <c r="K76" s="43"/>
    </row>
    <row r="77" spans="1:11" ht="15.75">
      <c r="A77" s="17">
        <v>68</v>
      </c>
      <c r="B77" s="16"/>
      <c r="C77" s="40" t="s">
        <v>96</v>
      </c>
      <c r="D77" s="40" t="s">
        <v>96</v>
      </c>
      <c r="E77" s="40" t="s">
        <v>96</v>
      </c>
      <c r="F77" s="43"/>
      <c r="G77" s="43"/>
      <c r="H77" s="43"/>
      <c r="I77" s="43"/>
      <c r="J77" s="43"/>
      <c r="K77" s="43"/>
    </row>
    <row r="78" spans="1:11" ht="15.75">
      <c r="A78" s="17">
        <v>69</v>
      </c>
      <c r="B78" s="16"/>
      <c r="C78" s="40" t="s">
        <v>96</v>
      </c>
      <c r="D78" s="40" t="s">
        <v>96</v>
      </c>
      <c r="E78" s="40" t="s">
        <v>96</v>
      </c>
      <c r="F78" s="43"/>
      <c r="G78" s="43"/>
      <c r="H78" s="43"/>
      <c r="I78" s="43"/>
      <c r="J78" s="43"/>
      <c r="K78" s="43"/>
    </row>
    <row r="79" spans="1:11" ht="15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5.75">
      <c r="A80" s="63" t="s">
        <v>17</v>
      </c>
      <c r="B80" s="63"/>
      <c r="C80" s="63"/>
      <c r="D80" s="63"/>
      <c r="E80" s="63"/>
      <c r="F80" s="63"/>
      <c r="G80" s="24"/>
      <c r="H80" s="24"/>
      <c r="I80" s="24"/>
      <c r="J80" s="24"/>
      <c r="K80" s="24"/>
    </row>
    <row r="81" spans="1:11" ht="15.75">
      <c r="A81" s="63" t="s">
        <v>18</v>
      </c>
      <c r="B81" s="63"/>
      <c r="C81" s="63"/>
      <c r="D81" s="63"/>
      <c r="E81" s="63"/>
      <c r="F81" s="63"/>
      <c r="G81" s="24"/>
      <c r="H81" s="24"/>
      <c r="I81" s="24"/>
      <c r="J81" s="24"/>
      <c r="K81" s="24"/>
    </row>
  </sheetData>
  <mergeCells count="11">
    <mergeCell ref="I8:K8"/>
    <mergeCell ref="A80:F80"/>
    <mergeCell ref="A81:F81"/>
    <mergeCell ref="C1:F1"/>
    <mergeCell ref="A2:F2"/>
    <mergeCell ref="A3:F3"/>
    <mergeCell ref="A4:F4"/>
    <mergeCell ref="A8:A9"/>
    <mergeCell ref="B8:B9"/>
    <mergeCell ref="C8:E8"/>
    <mergeCell ref="F8:H8"/>
  </mergeCells>
  <pageMargins left="0.34" right="0.24" top="0.75" bottom="0.75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115" zoomScaleNormal="80" zoomScaleSheetLayoutView="115" workbookViewId="0">
      <selection activeCell="E3" sqref="E3"/>
    </sheetView>
  </sheetViews>
  <sheetFormatPr defaultRowHeight="15"/>
  <cols>
    <col min="1" max="1" width="3.5703125" customWidth="1"/>
    <col min="2" max="2" width="24.7109375" customWidth="1"/>
    <col min="3" max="3" width="16" customWidth="1"/>
    <col min="4" max="4" width="18.28515625" customWidth="1"/>
    <col min="5" max="5" width="16.28515625" customWidth="1"/>
    <col min="7" max="7" width="9.140625" style="1"/>
  </cols>
  <sheetData>
    <row r="1" spans="1:5" ht="15.75">
      <c r="A1" s="24"/>
      <c r="B1" s="24"/>
      <c r="C1" s="78" t="s">
        <v>33</v>
      </c>
      <c r="D1" s="78"/>
      <c r="E1" s="24"/>
    </row>
    <row r="2" spans="1:5" ht="60" customHeight="1">
      <c r="A2" s="79" t="s">
        <v>34</v>
      </c>
      <c r="B2" s="79"/>
      <c r="C2" s="79"/>
      <c r="D2" s="79"/>
      <c r="E2" s="24"/>
    </row>
    <row r="3" spans="1:5" ht="29.25" customHeight="1">
      <c r="A3" s="80" t="s">
        <v>143</v>
      </c>
      <c r="B3" s="80"/>
      <c r="C3" s="80"/>
      <c r="D3" s="80"/>
      <c r="E3" s="24"/>
    </row>
    <row r="4" spans="1:5" ht="31.5" customHeight="1">
      <c r="A4" s="80" t="s">
        <v>97</v>
      </c>
      <c r="B4" s="80"/>
      <c r="C4" s="80"/>
      <c r="D4" s="80"/>
      <c r="E4" s="24"/>
    </row>
    <row r="5" spans="1:5" ht="31.5" customHeight="1">
      <c r="A5" s="28"/>
      <c r="B5" s="28"/>
      <c r="C5" s="28"/>
      <c r="D5" s="28"/>
      <c r="E5" s="24"/>
    </row>
    <row r="6" spans="1:5" ht="31.5" hidden="1" customHeight="1">
      <c r="A6" s="28"/>
      <c r="B6" s="28"/>
      <c r="C6" s="28" t="s">
        <v>53</v>
      </c>
      <c r="D6" s="28" t="s">
        <v>53</v>
      </c>
      <c r="E6" s="28" t="s">
        <v>53</v>
      </c>
    </row>
    <row r="7" spans="1:5" ht="15.75" hidden="1">
      <c r="A7" s="24"/>
      <c r="B7" s="24"/>
      <c r="C7" s="24" t="s">
        <v>47</v>
      </c>
      <c r="D7" s="24">
        <v>35614</v>
      </c>
      <c r="E7" s="24" t="s">
        <v>48</v>
      </c>
    </row>
    <row r="8" spans="1:5" ht="15.75" customHeight="1">
      <c r="A8" s="75" t="s">
        <v>3</v>
      </c>
      <c r="B8" s="75" t="s">
        <v>4</v>
      </c>
      <c r="C8" s="77" t="s">
        <v>35</v>
      </c>
      <c r="D8" s="77"/>
      <c r="E8" s="77"/>
    </row>
    <row r="9" spans="1:5" ht="78.75">
      <c r="A9" s="76"/>
      <c r="B9" s="76"/>
      <c r="C9" s="20" t="s">
        <v>9</v>
      </c>
      <c r="D9" s="18" t="s">
        <v>40</v>
      </c>
      <c r="E9" s="20" t="s">
        <v>19</v>
      </c>
    </row>
    <row r="10" spans="1:5" ht="15.75">
      <c r="A10" s="15">
        <v>1</v>
      </c>
      <c r="B10" s="16" t="s">
        <v>16</v>
      </c>
      <c r="C10" s="39">
        <f>SUM(C11:C78)</f>
        <v>0</v>
      </c>
      <c r="D10" s="39">
        <f t="shared" ref="D10:E10" si="0">SUM(D11:D78)</f>
        <v>0</v>
      </c>
      <c r="E10" s="39">
        <f t="shared" si="0"/>
        <v>0</v>
      </c>
    </row>
    <row r="11" spans="1:5" ht="15.75">
      <c r="A11" s="15">
        <v>2</v>
      </c>
      <c r="B11" s="16" t="s">
        <v>67</v>
      </c>
      <c r="C11" s="40">
        <v>0</v>
      </c>
      <c r="D11" s="40"/>
      <c r="E11" s="40">
        <v>0</v>
      </c>
    </row>
    <row r="12" spans="1:5" ht="15.75">
      <c r="A12" s="15">
        <v>3</v>
      </c>
      <c r="B12" s="16" t="s">
        <v>68</v>
      </c>
      <c r="C12" s="40">
        <v>0</v>
      </c>
      <c r="D12" s="40"/>
      <c r="E12" s="40">
        <v>0</v>
      </c>
    </row>
    <row r="13" spans="1:5" ht="15.75">
      <c r="A13" s="17">
        <v>4</v>
      </c>
      <c r="B13" s="16" t="s">
        <v>69</v>
      </c>
      <c r="C13" s="40">
        <v>0</v>
      </c>
      <c r="D13" s="40"/>
      <c r="E13" s="40">
        <v>0</v>
      </c>
    </row>
    <row r="14" spans="1:5" ht="15.75">
      <c r="A14" s="17">
        <v>5</v>
      </c>
      <c r="B14" s="16" t="s">
        <v>70</v>
      </c>
      <c r="C14" s="40">
        <v>0</v>
      </c>
      <c r="D14" s="40"/>
      <c r="E14" s="40">
        <v>0</v>
      </c>
    </row>
    <row r="15" spans="1:5" ht="15.75">
      <c r="A15" s="17">
        <v>6</v>
      </c>
      <c r="B15" s="16" t="s">
        <v>71</v>
      </c>
      <c r="C15" s="40">
        <v>0</v>
      </c>
      <c r="D15" s="40"/>
      <c r="E15" s="40">
        <v>0</v>
      </c>
    </row>
    <row r="16" spans="1:5" ht="15.75">
      <c r="A16" s="17">
        <v>7</v>
      </c>
      <c r="B16" s="16" t="s">
        <v>72</v>
      </c>
      <c r="C16" s="40">
        <v>0</v>
      </c>
      <c r="D16" s="40"/>
      <c r="E16" s="40">
        <v>0</v>
      </c>
    </row>
    <row r="17" spans="1:5" ht="15.75">
      <c r="A17" s="17">
        <v>8</v>
      </c>
      <c r="B17" s="16" t="s">
        <v>73</v>
      </c>
      <c r="C17" s="40">
        <v>0</v>
      </c>
      <c r="D17" s="40"/>
      <c r="E17" s="40">
        <v>0</v>
      </c>
    </row>
    <row r="18" spans="1:5" ht="15.75">
      <c r="A18" s="17">
        <v>9</v>
      </c>
      <c r="B18" s="16" t="s">
        <v>74</v>
      </c>
      <c r="C18" s="40">
        <v>0</v>
      </c>
      <c r="D18" s="40"/>
      <c r="E18" s="40">
        <v>0</v>
      </c>
    </row>
    <row r="19" spans="1:5" ht="15.75">
      <c r="A19" s="17">
        <v>10</v>
      </c>
      <c r="B19" s="16" t="s">
        <v>75</v>
      </c>
      <c r="C19" s="40">
        <v>0</v>
      </c>
      <c r="D19" s="40"/>
      <c r="E19" s="40">
        <v>0</v>
      </c>
    </row>
    <row r="20" spans="1:5" ht="15.75">
      <c r="A20" s="17">
        <v>11</v>
      </c>
      <c r="B20" s="16" t="s">
        <v>76</v>
      </c>
      <c r="C20" s="40">
        <v>0</v>
      </c>
      <c r="D20" s="40"/>
      <c r="E20" s="40">
        <v>0</v>
      </c>
    </row>
    <row r="21" spans="1:5" ht="15.75">
      <c r="A21" s="17">
        <v>12</v>
      </c>
      <c r="B21" s="16" t="s">
        <v>78</v>
      </c>
      <c r="C21" s="40">
        <v>0</v>
      </c>
      <c r="D21" s="40"/>
      <c r="E21" s="40">
        <v>0</v>
      </c>
    </row>
    <row r="22" spans="1:5" ht="15.75">
      <c r="A22" s="17">
        <v>13</v>
      </c>
      <c r="B22" s="16" t="s">
        <v>79</v>
      </c>
      <c r="C22" s="40">
        <v>0</v>
      </c>
      <c r="D22" s="40"/>
      <c r="E22" s="40">
        <v>0</v>
      </c>
    </row>
    <row r="23" spans="1:5" ht="15.75">
      <c r="A23" s="17">
        <v>14</v>
      </c>
      <c r="B23" s="16" t="s">
        <v>80</v>
      </c>
      <c r="C23" s="40">
        <v>0</v>
      </c>
      <c r="D23" s="40"/>
      <c r="E23" s="40">
        <v>0</v>
      </c>
    </row>
    <row r="24" spans="1:5" ht="15.75">
      <c r="A24" s="17">
        <v>15</v>
      </c>
      <c r="B24" s="16" t="s">
        <v>81</v>
      </c>
      <c r="C24" s="40">
        <v>0</v>
      </c>
      <c r="D24" s="40"/>
      <c r="E24" s="40">
        <v>0</v>
      </c>
    </row>
    <row r="25" spans="1:5" ht="15.75">
      <c r="A25" s="17">
        <v>16</v>
      </c>
      <c r="B25" s="16" t="s">
        <v>82</v>
      </c>
      <c r="C25" s="40">
        <v>0</v>
      </c>
      <c r="D25" s="40"/>
      <c r="E25" s="40">
        <v>0</v>
      </c>
    </row>
    <row r="26" spans="1:5" ht="15.75">
      <c r="A26" s="17">
        <v>17</v>
      </c>
      <c r="B26" s="16" t="s">
        <v>83</v>
      </c>
      <c r="C26" s="40">
        <v>0</v>
      </c>
      <c r="D26" s="40"/>
      <c r="E26" s="40">
        <v>0</v>
      </c>
    </row>
    <row r="27" spans="1:5" ht="15.75">
      <c r="A27" s="17">
        <v>18</v>
      </c>
      <c r="B27" s="16" t="s">
        <v>84</v>
      </c>
      <c r="C27" s="40">
        <v>0</v>
      </c>
      <c r="D27" s="40"/>
      <c r="E27" s="40">
        <v>0</v>
      </c>
    </row>
    <row r="28" spans="1:5" ht="15.75">
      <c r="A28" s="17">
        <v>19</v>
      </c>
      <c r="B28" s="16" t="s">
        <v>85</v>
      </c>
      <c r="C28" s="40">
        <v>0</v>
      </c>
      <c r="D28" s="40"/>
      <c r="E28" s="40">
        <v>0</v>
      </c>
    </row>
    <row r="29" spans="1:5" ht="15.75">
      <c r="A29" s="17">
        <v>20</v>
      </c>
      <c r="B29" s="16" t="s">
        <v>86</v>
      </c>
      <c r="C29" s="40">
        <v>0</v>
      </c>
      <c r="D29" s="40"/>
      <c r="E29" s="40">
        <v>0</v>
      </c>
    </row>
    <row r="30" spans="1:5" ht="15.75">
      <c r="A30" s="17">
        <v>21</v>
      </c>
      <c r="B30" s="16" t="s">
        <v>87</v>
      </c>
      <c r="C30" s="40">
        <v>0</v>
      </c>
      <c r="D30" s="40"/>
      <c r="E30" s="40">
        <v>0</v>
      </c>
    </row>
    <row r="31" spans="1:5" ht="15.75">
      <c r="A31" s="17">
        <v>22</v>
      </c>
      <c r="B31" s="16" t="s">
        <v>88</v>
      </c>
      <c r="C31" s="40">
        <v>0</v>
      </c>
      <c r="D31" s="40"/>
      <c r="E31" s="40">
        <v>0</v>
      </c>
    </row>
    <row r="32" spans="1:5" ht="15.75">
      <c r="A32" s="17">
        <v>23</v>
      </c>
      <c r="B32" s="16" t="s">
        <v>89</v>
      </c>
      <c r="C32" s="40">
        <v>0</v>
      </c>
      <c r="D32" s="40"/>
      <c r="E32" s="40">
        <v>0</v>
      </c>
    </row>
    <row r="33" spans="1:5" ht="15.75">
      <c r="A33" s="17">
        <v>24</v>
      </c>
      <c r="B33" s="16" t="s">
        <v>90</v>
      </c>
      <c r="C33" s="40">
        <v>0</v>
      </c>
      <c r="D33" s="40"/>
      <c r="E33" s="40">
        <v>0</v>
      </c>
    </row>
    <row r="34" spans="1:5" ht="15.75">
      <c r="A34" s="17">
        <v>25</v>
      </c>
      <c r="B34" s="16" t="s">
        <v>91</v>
      </c>
      <c r="C34" s="40">
        <v>0</v>
      </c>
      <c r="D34" s="40"/>
      <c r="E34" s="40">
        <v>0</v>
      </c>
    </row>
    <row r="35" spans="1:5" ht="15.75">
      <c r="A35" s="17">
        <v>26</v>
      </c>
      <c r="B35" s="16" t="s">
        <v>92</v>
      </c>
      <c r="C35" s="40">
        <v>0</v>
      </c>
      <c r="D35" s="40"/>
      <c r="E35" s="40">
        <v>0</v>
      </c>
    </row>
    <row r="36" spans="1:5" ht="15.75">
      <c r="A36" s="17">
        <v>27</v>
      </c>
      <c r="B36" s="16" t="s">
        <v>93</v>
      </c>
      <c r="C36" s="40">
        <v>0</v>
      </c>
      <c r="D36" s="40"/>
      <c r="E36" s="40">
        <v>0</v>
      </c>
    </row>
    <row r="37" spans="1:5" ht="15.75">
      <c r="A37" s="17">
        <v>28</v>
      </c>
      <c r="B37" s="16" t="s">
        <v>94</v>
      </c>
      <c r="C37" s="40">
        <v>0</v>
      </c>
      <c r="D37" s="40"/>
      <c r="E37" s="40">
        <v>0</v>
      </c>
    </row>
    <row r="38" spans="1:5" ht="15.75">
      <c r="A38" s="17">
        <v>29</v>
      </c>
      <c r="B38" s="16" t="s">
        <v>95</v>
      </c>
      <c r="C38" s="40">
        <v>0</v>
      </c>
      <c r="D38" s="40"/>
      <c r="E38" s="40">
        <v>0</v>
      </c>
    </row>
    <row r="39" spans="1:5" ht="15.75">
      <c r="A39" s="17">
        <v>30</v>
      </c>
      <c r="B39" s="16"/>
      <c r="C39" s="40"/>
      <c r="D39" s="40"/>
      <c r="E39" s="40"/>
    </row>
    <row r="40" spans="1:5" ht="15.75">
      <c r="A40" s="17">
        <v>31</v>
      </c>
      <c r="B40" s="16"/>
      <c r="C40" s="40"/>
      <c r="D40" s="40"/>
      <c r="E40" s="40"/>
    </row>
    <row r="41" spans="1:5" ht="15.75">
      <c r="A41" s="17">
        <v>32</v>
      </c>
      <c r="B41" s="16"/>
      <c r="C41" s="40"/>
      <c r="D41" s="40"/>
      <c r="E41" s="40"/>
    </row>
    <row r="42" spans="1:5" ht="15.75">
      <c r="A42" s="17">
        <v>33</v>
      </c>
      <c r="B42" s="16"/>
      <c r="C42" s="40"/>
      <c r="D42" s="40"/>
      <c r="E42" s="40"/>
    </row>
    <row r="43" spans="1:5" ht="15.75">
      <c r="A43" s="17">
        <v>34</v>
      </c>
      <c r="B43" s="16"/>
      <c r="C43" s="40"/>
      <c r="D43" s="40"/>
      <c r="E43" s="40"/>
    </row>
    <row r="44" spans="1:5" ht="15.75">
      <c r="A44" s="17">
        <v>35</v>
      </c>
      <c r="B44" s="16"/>
      <c r="C44" s="40"/>
      <c r="D44" s="40"/>
      <c r="E44" s="40"/>
    </row>
    <row r="45" spans="1:5" ht="15.75">
      <c r="A45" s="17">
        <v>36</v>
      </c>
      <c r="B45" s="16"/>
      <c r="C45" s="40"/>
      <c r="D45" s="40"/>
      <c r="E45" s="40"/>
    </row>
    <row r="46" spans="1:5" ht="15.75">
      <c r="A46" s="17">
        <v>37</v>
      </c>
      <c r="B46" s="16"/>
      <c r="C46" s="40"/>
      <c r="D46" s="40"/>
      <c r="E46" s="40"/>
    </row>
    <row r="47" spans="1:5" ht="15.75">
      <c r="A47" s="17">
        <v>38</v>
      </c>
      <c r="B47" s="16"/>
      <c r="C47" s="40"/>
      <c r="D47" s="40"/>
      <c r="E47" s="40"/>
    </row>
    <row r="48" spans="1:5" ht="15.75">
      <c r="A48" s="17">
        <v>39</v>
      </c>
      <c r="B48" s="16"/>
      <c r="C48" s="40"/>
      <c r="D48" s="40"/>
      <c r="E48" s="40"/>
    </row>
    <row r="49" spans="1:5" ht="15.75">
      <c r="A49" s="17">
        <v>40</v>
      </c>
      <c r="B49" s="16"/>
      <c r="C49" s="40"/>
      <c r="D49" s="40"/>
      <c r="E49" s="40"/>
    </row>
    <row r="50" spans="1:5" ht="15.75">
      <c r="A50" s="17">
        <v>41</v>
      </c>
      <c r="B50" s="16"/>
      <c r="C50" s="40"/>
      <c r="D50" s="40"/>
      <c r="E50" s="40"/>
    </row>
    <row r="51" spans="1:5" ht="15.75">
      <c r="A51" s="17">
        <v>42</v>
      </c>
      <c r="B51" s="16"/>
      <c r="C51" s="40"/>
      <c r="D51" s="40"/>
      <c r="E51" s="40"/>
    </row>
    <row r="52" spans="1:5" ht="15.75">
      <c r="A52" s="17">
        <v>43</v>
      </c>
      <c r="B52" s="16"/>
      <c r="C52" s="40"/>
      <c r="D52" s="40"/>
      <c r="E52" s="40"/>
    </row>
    <row r="53" spans="1:5" ht="15.75">
      <c r="A53" s="17">
        <v>44</v>
      </c>
      <c r="B53" s="16"/>
      <c r="C53" s="40"/>
      <c r="D53" s="40"/>
      <c r="E53" s="40"/>
    </row>
    <row r="54" spans="1:5" ht="15.75">
      <c r="A54" s="17">
        <v>45</v>
      </c>
      <c r="B54" s="16"/>
      <c r="C54" s="40"/>
      <c r="D54" s="40"/>
      <c r="E54" s="40"/>
    </row>
    <row r="55" spans="1:5" ht="15.75">
      <c r="A55" s="17">
        <v>46</v>
      </c>
      <c r="B55" s="16"/>
      <c r="C55" s="40"/>
      <c r="D55" s="40"/>
      <c r="E55" s="40"/>
    </row>
    <row r="56" spans="1:5" ht="15.75">
      <c r="A56" s="17">
        <v>47</v>
      </c>
      <c r="B56" s="16"/>
      <c r="C56" s="40"/>
      <c r="D56" s="40"/>
      <c r="E56" s="40"/>
    </row>
    <row r="57" spans="1:5" ht="15.75">
      <c r="A57" s="17">
        <v>48</v>
      </c>
      <c r="B57" s="16"/>
      <c r="C57" s="40"/>
      <c r="D57" s="40"/>
      <c r="E57" s="40"/>
    </row>
    <row r="58" spans="1:5" ht="15.75">
      <c r="A58" s="17">
        <v>49</v>
      </c>
      <c r="B58" s="16"/>
      <c r="C58" s="40"/>
      <c r="D58" s="40"/>
      <c r="E58" s="40"/>
    </row>
    <row r="59" spans="1:5" ht="15.75">
      <c r="A59" s="17">
        <v>50</v>
      </c>
      <c r="B59" s="16"/>
      <c r="C59" s="40"/>
      <c r="D59" s="40"/>
      <c r="E59" s="40"/>
    </row>
    <row r="60" spans="1:5" ht="15.75">
      <c r="A60" s="17">
        <v>51</v>
      </c>
      <c r="B60" s="16"/>
      <c r="C60" s="40"/>
      <c r="D60" s="40"/>
      <c r="E60" s="40"/>
    </row>
    <row r="61" spans="1:5" ht="15.75">
      <c r="A61" s="17">
        <v>52</v>
      </c>
      <c r="B61" s="16"/>
      <c r="C61" s="40"/>
      <c r="D61" s="40"/>
      <c r="E61" s="40"/>
    </row>
    <row r="62" spans="1:5" ht="15.75">
      <c r="A62" s="17">
        <v>53</v>
      </c>
      <c r="B62" s="16"/>
      <c r="C62" s="40"/>
      <c r="D62" s="40"/>
      <c r="E62" s="40"/>
    </row>
    <row r="63" spans="1:5" ht="15.75">
      <c r="A63" s="17">
        <v>54</v>
      </c>
      <c r="B63" s="16"/>
      <c r="C63" s="40"/>
      <c r="D63" s="40"/>
      <c r="E63" s="40"/>
    </row>
    <row r="64" spans="1:5" ht="15.75">
      <c r="A64" s="17">
        <v>55</v>
      </c>
      <c r="B64" s="16"/>
      <c r="C64" s="40"/>
      <c r="D64" s="40"/>
      <c r="E64" s="40"/>
    </row>
    <row r="65" spans="1:5" ht="15.75">
      <c r="A65" s="17">
        <v>56</v>
      </c>
      <c r="B65" s="16"/>
      <c r="C65" s="40"/>
      <c r="D65" s="40"/>
      <c r="E65" s="40"/>
    </row>
    <row r="66" spans="1:5" ht="15.75">
      <c r="A66" s="17">
        <v>57</v>
      </c>
      <c r="B66" s="16"/>
      <c r="C66" s="40"/>
      <c r="D66" s="40"/>
      <c r="E66" s="40"/>
    </row>
    <row r="67" spans="1:5" ht="15.75">
      <c r="A67" s="17">
        <v>58</v>
      </c>
      <c r="B67" s="16"/>
      <c r="C67" s="40"/>
      <c r="D67" s="40"/>
      <c r="E67" s="40"/>
    </row>
    <row r="68" spans="1:5" ht="15.75">
      <c r="A68" s="17">
        <v>59</v>
      </c>
      <c r="B68" s="16"/>
      <c r="C68" s="40"/>
      <c r="D68" s="40"/>
      <c r="E68" s="40"/>
    </row>
    <row r="69" spans="1:5" ht="15.75">
      <c r="A69" s="17">
        <v>60</v>
      </c>
      <c r="B69" s="16"/>
      <c r="C69" s="40"/>
      <c r="D69" s="40"/>
      <c r="E69" s="40"/>
    </row>
    <row r="70" spans="1:5" ht="15.75">
      <c r="A70" s="17">
        <v>61</v>
      </c>
      <c r="B70" s="16"/>
      <c r="C70" s="40"/>
      <c r="D70" s="40"/>
      <c r="E70" s="40"/>
    </row>
    <row r="71" spans="1:5" ht="15.75">
      <c r="A71" s="17">
        <v>62</v>
      </c>
      <c r="B71" s="16"/>
      <c r="C71" s="40"/>
      <c r="D71" s="40"/>
      <c r="E71" s="40"/>
    </row>
    <row r="72" spans="1:5" ht="15.75">
      <c r="A72" s="17">
        <v>63</v>
      </c>
      <c r="B72" s="16"/>
      <c r="C72" s="40"/>
      <c r="D72" s="40"/>
      <c r="E72" s="40"/>
    </row>
    <row r="73" spans="1:5" ht="15.75">
      <c r="A73" s="17">
        <v>64</v>
      </c>
      <c r="B73" s="16"/>
      <c r="C73" s="40"/>
      <c r="D73" s="40"/>
      <c r="E73" s="40"/>
    </row>
    <row r="74" spans="1:5" ht="15.75">
      <c r="A74" s="17">
        <v>65</v>
      </c>
      <c r="B74" s="16"/>
      <c r="C74" s="40"/>
      <c r="D74" s="40"/>
      <c r="E74" s="40"/>
    </row>
    <row r="75" spans="1:5" ht="15.75">
      <c r="A75" s="17">
        <v>66</v>
      </c>
      <c r="B75" s="16"/>
      <c r="C75" s="40"/>
      <c r="D75" s="40"/>
      <c r="E75" s="40"/>
    </row>
    <row r="76" spans="1:5" ht="15.75">
      <c r="A76" s="17">
        <v>67</v>
      </c>
      <c r="B76" s="16"/>
      <c r="C76" s="40"/>
      <c r="D76" s="40"/>
      <c r="E76" s="40"/>
    </row>
    <row r="77" spans="1:5" ht="15.75">
      <c r="A77" s="17">
        <v>68</v>
      </c>
      <c r="B77" s="16"/>
      <c r="C77" s="40"/>
      <c r="D77" s="40"/>
      <c r="E77" s="40"/>
    </row>
    <row r="78" spans="1:5" ht="15.75">
      <c r="A78" s="17">
        <v>69</v>
      </c>
      <c r="B78" s="16"/>
      <c r="C78" s="40"/>
      <c r="D78" s="40"/>
      <c r="E78" s="40"/>
    </row>
    <row r="79" spans="1:5" ht="15.75">
      <c r="A79" s="24"/>
      <c r="B79" s="24"/>
      <c r="C79" s="24"/>
      <c r="D79" s="24"/>
      <c r="E79" s="24"/>
    </row>
    <row r="80" spans="1:5" ht="15.75">
      <c r="A80" s="63" t="s">
        <v>17</v>
      </c>
      <c r="B80" s="63"/>
      <c r="C80" s="63"/>
      <c r="D80" s="63"/>
      <c r="E80" s="24"/>
    </row>
    <row r="81" spans="1:5" ht="15.75">
      <c r="A81" s="63" t="s">
        <v>18</v>
      </c>
      <c r="B81" s="63"/>
      <c r="C81" s="63"/>
      <c r="D81" s="63"/>
      <c r="E81" s="24"/>
    </row>
  </sheetData>
  <mergeCells count="9">
    <mergeCell ref="A80:D80"/>
    <mergeCell ref="A81:D81"/>
    <mergeCell ref="C1:D1"/>
    <mergeCell ref="A2:D2"/>
    <mergeCell ref="A3:D3"/>
    <mergeCell ref="A4:D4"/>
    <mergeCell ref="A8:A9"/>
    <mergeCell ref="B8:B9"/>
    <mergeCell ref="C8:E8"/>
  </mergeCells>
  <pageMargins left="0.34" right="0.24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zoomScale="85" zoomScaleNormal="80" zoomScaleSheetLayoutView="85" workbookViewId="0">
      <selection activeCell="A2" sqref="A2:F3"/>
    </sheetView>
  </sheetViews>
  <sheetFormatPr defaultRowHeight="15"/>
  <cols>
    <col min="1" max="1" width="3.5703125" customWidth="1"/>
    <col min="2" max="2" width="24.7109375" customWidth="1"/>
    <col min="3" max="3" width="14.140625" customWidth="1"/>
    <col min="4" max="4" width="12.85546875" customWidth="1"/>
    <col min="5" max="5" width="13.7109375" customWidth="1"/>
    <col min="6" max="6" width="14.42578125" customWidth="1"/>
    <col min="7" max="7" width="16" customWidth="1"/>
    <col min="10" max="10" width="9.140625" style="1"/>
  </cols>
  <sheetData>
    <row r="1" spans="1:7">
      <c r="A1" s="25"/>
      <c r="B1" s="25"/>
      <c r="C1" s="71" t="s">
        <v>36</v>
      </c>
      <c r="D1" s="71"/>
      <c r="E1" s="71"/>
      <c r="F1" s="71"/>
      <c r="G1" s="25"/>
    </row>
    <row r="2" spans="1:7" ht="60" customHeight="1">
      <c r="A2" s="64" t="s">
        <v>37</v>
      </c>
      <c r="B2" s="64"/>
      <c r="C2" s="64"/>
      <c r="D2" s="64"/>
      <c r="E2" s="64"/>
      <c r="F2" s="64"/>
      <c r="G2" s="25"/>
    </row>
    <row r="3" spans="1:7" ht="37.5" customHeight="1">
      <c r="A3" s="65" t="s">
        <v>143</v>
      </c>
      <c r="B3" s="65"/>
      <c r="C3" s="65"/>
      <c r="D3" s="65"/>
      <c r="E3" s="65"/>
      <c r="F3" s="65"/>
      <c r="G3" s="25"/>
    </row>
    <row r="4" spans="1:7" ht="31.5" customHeight="1">
      <c r="A4" s="65" t="s">
        <v>97</v>
      </c>
      <c r="B4" s="65"/>
      <c r="C4" s="65"/>
      <c r="D4" s="65"/>
      <c r="E4" s="65"/>
      <c r="F4" s="65"/>
      <c r="G4" s="25"/>
    </row>
    <row r="5" spans="1:7" ht="31.5" customHeight="1">
      <c r="A5" s="27"/>
      <c r="B5" s="27"/>
      <c r="C5" s="27"/>
      <c r="D5" s="27"/>
      <c r="E5" s="27"/>
      <c r="F5" s="27"/>
      <c r="G5" s="25"/>
    </row>
    <row r="6" spans="1:7" ht="26.25" hidden="1" customHeight="1">
      <c r="A6" s="27"/>
      <c r="B6" s="27"/>
      <c r="C6" s="27" t="s">
        <v>54</v>
      </c>
      <c r="D6" s="29" t="s">
        <v>54</v>
      </c>
      <c r="E6" s="29" t="s">
        <v>54</v>
      </c>
      <c r="F6" s="29" t="s">
        <v>54</v>
      </c>
      <c r="G6" s="29" t="s">
        <v>54</v>
      </c>
    </row>
    <row r="7" spans="1:7" hidden="1">
      <c r="A7" s="25"/>
      <c r="B7" s="25"/>
      <c r="C7" s="25" t="s">
        <v>47</v>
      </c>
      <c r="D7" s="25"/>
      <c r="E7" s="25">
        <v>19370</v>
      </c>
      <c r="F7" s="25">
        <v>12810</v>
      </c>
      <c r="G7" s="25" t="s">
        <v>48</v>
      </c>
    </row>
    <row r="8" spans="1:7" ht="15.75" customHeight="1">
      <c r="A8" s="75" t="s">
        <v>3</v>
      </c>
      <c r="B8" s="75" t="s">
        <v>4</v>
      </c>
      <c r="C8" s="72" t="s">
        <v>38</v>
      </c>
      <c r="D8" s="73"/>
      <c r="E8" s="73"/>
      <c r="F8" s="73"/>
      <c r="G8" s="74"/>
    </row>
    <row r="9" spans="1:7" ht="94.5">
      <c r="A9" s="76"/>
      <c r="B9" s="76"/>
      <c r="C9" s="20" t="s">
        <v>9</v>
      </c>
      <c r="D9" s="3" t="s">
        <v>10</v>
      </c>
      <c r="E9" s="18" t="s">
        <v>41</v>
      </c>
      <c r="F9" s="18" t="s">
        <v>14</v>
      </c>
      <c r="G9" s="20" t="s">
        <v>19</v>
      </c>
    </row>
    <row r="10" spans="1:7" ht="15.75">
      <c r="A10" s="15">
        <v>1</v>
      </c>
      <c r="B10" s="16" t="s">
        <v>16</v>
      </c>
      <c r="C10" s="39">
        <f>SUM(C11:C78)</f>
        <v>0</v>
      </c>
      <c r="D10" s="39">
        <f>SUM(D11:D78)</f>
        <v>0</v>
      </c>
      <c r="E10" s="39">
        <f>SUM(E11:E78)</f>
        <v>0</v>
      </c>
      <c r="F10" s="39">
        <f>SUM(F11:F78)</f>
        <v>0</v>
      </c>
      <c r="G10" s="39">
        <f>SUM(G11:G78)</f>
        <v>0</v>
      </c>
    </row>
    <row r="11" spans="1:7" ht="15.75">
      <c r="A11" s="15">
        <v>2</v>
      </c>
      <c r="B11" s="16" t="s">
        <v>67</v>
      </c>
      <c r="C11" s="40">
        <v>0</v>
      </c>
      <c r="D11" s="40">
        <f>MAX(F11)</f>
        <v>0</v>
      </c>
      <c r="E11" s="40"/>
      <c r="F11" s="40"/>
      <c r="G11" s="44">
        <v>0</v>
      </c>
    </row>
    <row r="12" spans="1:7" ht="15.75">
      <c r="A12" s="15">
        <v>3</v>
      </c>
      <c r="B12" s="16" t="s">
        <v>68</v>
      </c>
      <c r="C12" s="40">
        <v>0</v>
      </c>
      <c r="D12" s="40">
        <f t="shared" ref="D12:D38" si="0">MAX(F12)</f>
        <v>0</v>
      </c>
      <c r="E12" s="40"/>
      <c r="F12" s="40"/>
      <c r="G12" s="44">
        <v>0</v>
      </c>
    </row>
    <row r="13" spans="1:7" ht="15.75">
      <c r="A13" s="17">
        <v>4</v>
      </c>
      <c r="B13" s="16" t="s">
        <v>69</v>
      </c>
      <c r="C13" s="40">
        <v>0</v>
      </c>
      <c r="D13" s="40">
        <f t="shared" si="0"/>
        <v>0</v>
      </c>
      <c r="E13" s="40"/>
      <c r="F13" s="40"/>
      <c r="G13" s="44">
        <v>0</v>
      </c>
    </row>
    <row r="14" spans="1:7" ht="15.75">
      <c r="A14" s="17">
        <v>5</v>
      </c>
      <c r="B14" s="16" t="s">
        <v>70</v>
      </c>
      <c r="C14" s="40">
        <v>0</v>
      </c>
      <c r="D14" s="40">
        <f t="shared" si="0"/>
        <v>0</v>
      </c>
      <c r="E14" s="40"/>
      <c r="F14" s="40"/>
      <c r="G14" s="44">
        <v>0</v>
      </c>
    </row>
    <row r="15" spans="1:7" ht="15.75">
      <c r="A15" s="17">
        <v>6</v>
      </c>
      <c r="B15" s="16" t="s">
        <v>71</v>
      </c>
      <c r="C15" s="40">
        <v>0</v>
      </c>
      <c r="D15" s="40">
        <f t="shared" si="0"/>
        <v>0</v>
      </c>
      <c r="E15" s="40"/>
      <c r="F15" s="40"/>
      <c r="G15" s="44">
        <v>0</v>
      </c>
    </row>
    <row r="16" spans="1:7" ht="15.75">
      <c r="A16" s="17">
        <v>7</v>
      </c>
      <c r="B16" s="16" t="s">
        <v>72</v>
      </c>
      <c r="C16" s="40">
        <v>0</v>
      </c>
      <c r="D16" s="40">
        <f t="shared" si="0"/>
        <v>0</v>
      </c>
      <c r="E16" s="40"/>
      <c r="F16" s="40"/>
      <c r="G16" s="44">
        <v>0</v>
      </c>
    </row>
    <row r="17" spans="1:7" ht="15.75">
      <c r="A17" s="17">
        <v>8</v>
      </c>
      <c r="B17" s="16" t="s">
        <v>73</v>
      </c>
      <c r="C17" s="40">
        <v>0</v>
      </c>
      <c r="D17" s="40">
        <f t="shared" si="0"/>
        <v>0</v>
      </c>
      <c r="E17" s="40"/>
      <c r="F17" s="40"/>
      <c r="G17" s="44">
        <v>0</v>
      </c>
    </row>
    <row r="18" spans="1:7" ht="15.75">
      <c r="A18" s="17">
        <v>9</v>
      </c>
      <c r="B18" s="16" t="s">
        <v>74</v>
      </c>
      <c r="C18" s="40">
        <v>0</v>
      </c>
      <c r="D18" s="40">
        <f t="shared" si="0"/>
        <v>0</v>
      </c>
      <c r="E18" s="40"/>
      <c r="F18" s="40"/>
      <c r="G18" s="44">
        <v>0</v>
      </c>
    </row>
    <row r="19" spans="1:7" ht="15.75">
      <c r="A19" s="17">
        <v>10</v>
      </c>
      <c r="B19" s="16" t="s">
        <v>75</v>
      </c>
      <c r="C19" s="40">
        <v>0</v>
      </c>
      <c r="D19" s="40">
        <f t="shared" si="0"/>
        <v>0</v>
      </c>
      <c r="E19" s="40"/>
      <c r="F19" s="40"/>
      <c r="G19" s="44">
        <v>0</v>
      </c>
    </row>
    <row r="20" spans="1:7" ht="15.75">
      <c r="A20" s="17">
        <v>11</v>
      </c>
      <c r="B20" s="16" t="s">
        <v>76</v>
      </c>
      <c r="C20" s="40">
        <v>0</v>
      </c>
      <c r="D20" s="40">
        <f t="shared" si="0"/>
        <v>0</v>
      </c>
      <c r="E20" s="40"/>
      <c r="F20" s="40"/>
      <c r="G20" s="44">
        <v>0</v>
      </c>
    </row>
    <row r="21" spans="1:7" ht="15.75">
      <c r="A21" s="17">
        <v>12</v>
      </c>
      <c r="B21" s="16" t="s">
        <v>78</v>
      </c>
      <c r="C21" s="40">
        <v>0</v>
      </c>
      <c r="D21" s="40">
        <f t="shared" si="0"/>
        <v>0</v>
      </c>
      <c r="E21" s="40"/>
      <c r="F21" s="40"/>
      <c r="G21" s="44">
        <v>0</v>
      </c>
    </row>
    <row r="22" spans="1:7" ht="15.75">
      <c r="A22" s="17">
        <v>13</v>
      </c>
      <c r="B22" s="16" t="s">
        <v>79</v>
      </c>
      <c r="C22" s="40">
        <v>0</v>
      </c>
      <c r="D22" s="40">
        <f t="shared" si="0"/>
        <v>0</v>
      </c>
      <c r="E22" s="40"/>
      <c r="F22" s="40"/>
      <c r="G22" s="44">
        <v>0</v>
      </c>
    </row>
    <row r="23" spans="1:7" ht="15.75">
      <c r="A23" s="17">
        <v>14</v>
      </c>
      <c r="B23" s="16" t="s">
        <v>80</v>
      </c>
      <c r="C23" s="40">
        <v>0</v>
      </c>
      <c r="D23" s="40">
        <f t="shared" si="0"/>
        <v>0</v>
      </c>
      <c r="E23" s="40"/>
      <c r="F23" s="40"/>
      <c r="G23" s="44">
        <v>0</v>
      </c>
    </row>
    <row r="24" spans="1:7" ht="15.75">
      <c r="A24" s="17">
        <v>15</v>
      </c>
      <c r="B24" s="16" t="s">
        <v>81</v>
      </c>
      <c r="C24" s="40">
        <v>0</v>
      </c>
      <c r="D24" s="40">
        <f t="shared" si="0"/>
        <v>0</v>
      </c>
      <c r="E24" s="40"/>
      <c r="F24" s="40"/>
      <c r="G24" s="44">
        <v>0</v>
      </c>
    </row>
    <row r="25" spans="1:7" ht="15.75">
      <c r="A25" s="17">
        <v>16</v>
      </c>
      <c r="B25" s="16" t="s">
        <v>82</v>
      </c>
      <c r="C25" s="40">
        <v>0</v>
      </c>
      <c r="D25" s="40">
        <f t="shared" si="0"/>
        <v>0</v>
      </c>
      <c r="E25" s="40"/>
      <c r="F25" s="40"/>
      <c r="G25" s="44">
        <v>0</v>
      </c>
    </row>
    <row r="26" spans="1:7" ht="15.75">
      <c r="A26" s="17">
        <v>17</v>
      </c>
      <c r="B26" s="16" t="s">
        <v>83</v>
      </c>
      <c r="C26" s="40">
        <v>0</v>
      </c>
      <c r="D26" s="40">
        <f t="shared" si="0"/>
        <v>0</v>
      </c>
      <c r="E26" s="40"/>
      <c r="F26" s="40"/>
      <c r="G26" s="44">
        <v>0</v>
      </c>
    </row>
    <row r="27" spans="1:7" ht="15.75">
      <c r="A27" s="17">
        <v>18</v>
      </c>
      <c r="B27" s="16" t="s">
        <v>84</v>
      </c>
      <c r="C27" s="40">
        <v>0</v>
      </c>
      <c r="D27" s="40">
        <f t="shared" si="0"/>
        <v>0</v>
      </c>
      <c r="E27" s="40"/>
      <c r="F27" s="40"/>
      <c r="G27" s="44">
        <v>0</v>
      </c>
    </row>
    <row r="28" spans="1:7" ht="15.75">
      <c r="A28" s="17">
        <v>19</v>
      </c>
      <c r="B28" s="16" t="s">
        <v>85</v>
      </c>
      <c r="C28" s="40">
        <v>0</v>
      </c>
      <c r="D28" s="40">
        <f t="shared" si="0"/>
        <v>0</v>
      </c>
      <c r="E28" s="40"/>
      <c r="F28" s="40"/>
      <c r="G28" s="44">
        <v>0</v>
      </c>
    </row>
    <row r="29" spans="1:7" ht="15.75">
      <c r="A29" s="17">
        <v>20</v>
      </c>
      <c r="B29" s="16" t="s">
        <v>86</v>
      </c>
      <c r="C29" s="40">
        <v>0</v>
      </c>
      <c r="D29" s="40">
        <f t="shared" si="0"/>
        <v>0</v>
      </c>
      <c r="E29" s="40"/>
      <c r="F29" s="40"/>
      <c r="G29" s="44">
        <v>0</v>
      </c>
    </row>
    <row r="30" spans="1:7" ht="15.75">
      <c r="A30" s="17">
        <v>21</v>
      </c>
      <c r="B30" s="16" t="s">
        <v>87</v>
      </c>
      <c r="C30" s="40">
        <v>0</v>
      </c>
      <c r="D30" s="40">
        <f t="shared" si="0"/>
        <v>0</v>
      </c>
      <c r="E30" s="40"/>
      <c r="F30" s="40"/>
      <c r="G30" s="44">
        <v>0</v>
      </c>
    </row>
    <row r="31" spans="1:7" ht="15.75">
      <c r="A31" s="17">
        <v>22</v>
      </c>
      <c r="B31" s="16" t="s">
        <v>88</v>
      </c>
      <c r="C31" s="40">
        <v>0</v>
      </c>
      <c r="D31" s="40">
        <f t="shared" si="0"/>
        <v>0</v>
      </c>
      <c r="E31" s="40"/>
      <c r="F31" s="40"/>
      <c r="G31" s="44">
        <v>0</v>
      </c>
    </row>
    <row r="32" spans="1:7" ht="15.75">
      <c r="A32" s="17">
        <v>23</v>
      </c>
      <c r="B32" s="16" t="s">
        <v>89</v>
      </c>
      <c r="C32" s="40">
        <v>0</v>
      </c>
      <c r="D32" s="40">
        <f t="shared" si="0"/>
        <v>0</v>
      </c>
      <c r="E32" s="40"/>
      <c r="F32" s="40"/>
      <c r="G32" s="44">
        <v>0</v>
      </c>
    </row>
    <row r="33" spans="1:7" ht="15.75">
      <c r="A33" s="17">
        <v>24</v>
      </c>
      <c r="B33" s="16" t="s">
        <v>90</v>
      </c>
      <c r="C33" s="40">
        <v>0</v>
      </c>
      <c r="D33" s="40">
        <f t="shared" si="0"/>
        <v>0</v>
      </c>
      <c r="E33" s="40"/>
      <c r="F33" s="40"/>
      <c r="G33" s="44">
        <v>0</v>
      </c>
    </row>
    <row r="34" spans="1:7" ht="15.75">
      <c r="A34" s="17">
        <v>25</v>
      </c>
      <c r="B34" s="16" t="s">
        <v>91</v>
      </c>
      <c r="C34" s="40">
        <v>0</v>
      </c>
      <c r="D34" s="40">
        <f t="shared" si="0"/>
        <v>0</v>
      </c>
      <c r="E34" s="40"/>
      <c r="F34" s="40"/>
      <c r="G34" s="44">
        <v>0</v>
      </c>
    </row>
    <row r="35" spans="1:7" ht="15.75">
      <c r="A35" s="17">
        <v>26</v>
      </c>
      <c r="B35" s="16" t="s">
        <v>92</v>
      </c>
      <c r="C35" s="40">
        <v>0</v>
      </c>
      <c r="D35" s="40">
        <f t="shared" si="0"/>
        <v>0</v>
      </c>
      <c r="E35" s="40"/>
      <c r="F35" s="40"/>
      <c r="G35" s="44">
        <v>0</v>
      </c>
    </row>
    <row r="36" spans="1:7" ht="15.75">
      <c r="A36" s="17">
        <v>27</v>
      </c>
      <c r="B36" s="16" t="s">
        <v>93</v>
      </c>
      <c r="C36" s="40">
        <v>0</v>
      </c>
      <c r="D36" s="40">
        <f t="shared" si="0"/>
        <v>0</v>
      </c>
      <c r="E36" s="40"/>
      <c r="F36" s="40"/>
      <c r="G36" s="44">
        <v>0</v>
      </c>
    </row>
    <row r="37" spans="1:7" ht="15.75">
      <c r="A37" s="17">
        <v>28</v>
      </c>
      <c r="B37" s="16" t="s">
        <v>94</v>
      </c>
      <c r="C37" s="40">
        <v>0</v>
      </c>
      <c r="D37" s="40">
        <f t="shared" si="0"/>
        <v>0</v>
      </c>
      <c r="E37" s="40"/>
      <c r="F37" s="40"/>
      <c r="G37" s="44">
        <v>0</v>
      </c>
    </row>
    <row r="38" spans="1:7" ht="15.75">
      <c r="A38" s="17">
        <v>29</v>
      </c>
      <c r="B38" s="16" t="s">
        <v>95</v>
      </c>
      <c r="C38" s="40">
        <v>0</v>
      </c>
      <c r="D38" s="40">
        <f t="shared" si="0"/>
        <v>0</v>
      </c>
      <c r="E38" s="40"/>
      <c r="F38" s="40"/>
      <c r="G38" s="44">
        <v>0</v>
      </c>
    </row>
    <row r="39" spans="1:7" ht="15.75">
      <c r="A39" s="17">
        <v>30</v>
      </c>
      <c r="B39" s="16"/>
      <c r="C39" s="40"/>
      <c r="D39" s="40" t="s">
        <v>96</v>
      </c>
      <c r="E39" s="40"/>
      <c r="F39" s="40"/>
      <c r="G39" s="44"/>
    </row>
    <row r="40" spans="1:7" ht="15.75">
      <c r="A40" s="17">
        <v>31</v>
      </c>
      <c r="B40" s="16"/>
      <c r="C40" s="40"/>
      <c r="D40" s="40" t="s">
        <v>96</v>
      </c>
      <c r="E40" s="40"/>
      <c r="F40" s="40"/>
      <c r="G40" s="44"/>
    </row>
    <row r="41" spans="1:7" ht="15.75">
      <c r="A41" s="17">
        <v>32</v>
      </c>
      <c r="B41" s="16"/>
      <c r="C41" s="40"/>
      <c r="D41" s="40" t="s">
        <v>96</v>
      </c>
      <c r="E41" s="40"/>
      <c r="F41" s="40"/>
      <c r="G41" s="44"/>
    </row>
    <row r="42" spans="1:7" ht="15.75">
      <c r="A42" s="17">
        <v>33</v>
      </c>
      <c r="B42" s="16"/>
      <c r="C42" s="40"/>
      <c r="D42" s="40" t="s">
        <v>96</v>
      </c>
      <c r="E42" s="40"/>
      <c r="F42" s="40"/>
      <c r="G42" s="44"/>
    </row>
    <row r="43" spans="1:7" ht="15.75">
      <c r="A43" s="17">
        <v>34</v>
      </c>
      <c r="B43" s="16"/>
      <c r="C43" s="40"/>
      <c r="D43" s="40" t="s">
        <v>96</v>
      </c>
      <c r="E43" s="40"/>
      <c r="F43" s="40"/>
      <c r="G43" s="44"/>
    </row>
    <row r="44" spans="1:7" ht="15.75">
      <c r="A44" s="17">
        <v>35</v>
      </c>
      <c r="B44" s="16"/>
      <c r="C44" s="40"/>
      <c r="D44" s="40" t="s">
        <v>96</v>
      </c>
      <c r="E44" s="40"/>
      <c r="F44" s="40"/>
      <c r="G44" s="44"/>
    </row>
    <row r="45" spans="1:7" ht="15.75">
      <c r="A45" s="17">
        <v>36</v>
      </c>
      <c r="B45" s="16"/>
      <c r="C45" s="40"/>
      <c r="D45" s="40" t="s">
        <v>96</v>
      </c>
      <c r="E45" s="40"/>
      <c r="F45" s="40"/>
      <c r="G45" s="44"/>
    </row>
    <row r="46" spans="1:7" ht="15.75">
      <c r="A46" s="17">
        <v>37</v>
      </c>
      <c r="B46" s="16"/>
      <c r="C46" s="40"/>
      <c r="D46" s="40" t="s">
        <v>96</v>
      </c>
      <c r="E46" s="40"/>
      <c r="F46" s="40"/>
      <c r="G46" s="44"/>
    </row>
    <row r="47" spans="1:7" ht="15.75">
      <c r="A47" s="17">
        <v>38</v>
      </c>
      <c r="B47" s="16"/>
      <c r="C47" s="40"/>
      <c r="D47" s="40" t="s">
        <v>96</v>
      </c>
      <c r="E47" s="40"/>
      <c r="F47" s="40"/>
      <c r="G47" s="44"/>
    </row>
    <row r="48" spans="1:7" ht="15.75">
      <c r="A48" s="17">
        <v>39</v>
      </c>
      <c r="B48" s="16"/>
      <c r="C48" s="40"/>
      <c r="D48" s="40" t="s">
        <v>96</v>
      </c>
      <c r="E48" s="40"/>
      <c r="F48" s="40"/>
      <c r="G48" s="44"/>
    </row>
    <row r="49" spans="1:7" ht="15.75">
      <c r="A49" s="17">
        <v>40</v>
      </c>
      <c r="B49" s="16"/>
      <c r="C49" s="40"/>
      <c r="D49" s="40" t="s">
        <v>96</v>
      </c>
      <c r="E49" s="40"/>
      <c r="F49" s="40"/>
      <c r="G49" s="44"/>
    </row>
    <row r="50" spans="1:7" ht="15.75">
      <c r="A50" s="17">
        <v>41</v>
      </c>
      <c r="B50" s="16"/>
      <c r="C50" s="40"/>
      <c r="D50" s="40" t="s">
        <v>96</v>
      </c>
      <c r="E50" s="40"/>
      <c r="F50" s="40"/>
      <c r="G50" s="44"/>
    </row>
    <row r="51" spans="1:7" ht="15.75">
      <c r="A51" s="17">
        <v>42</v>
      </c>
      <c r="B51" s="16"/>
      <c r="C51" s="40"/>
      <c r="D51" s="40" t="s">
        <v>96</v>
      </c>
      <c r="E51" s="40"/>
      <c r="F51" s="40"/>
      <c r="G51" s="44"/>
    </row>
    <row r="52" spans="1:7" ht="15.75">
      <c r="A52" s="17">
        <v>43</v>
      </c>
      <c r="B52" s="16"/>
      <c r="C52" s="40"/>
      <c r="D52" s="40" t="s">
        <v>96</v>
      </c>
      <c r="E52" s="40"/>
      <c r="F52" s="40"/>
      <c r="G52" s="44"/>
    </row>
    <row r="53" spans="1:7" ht="15.75">
      <c r="A53" s="17">
        <v>44</v>
      </c>
      <c r="B53" s="16"/>
      <c r="C53" s="40"/>
      <c r="D53" s="40" t="s">
        <v>96</v>
      </c>
      <c r="E53" s="40"/>
      <c r="F53" s="40"/>
      <c r="G53" s="44"/>
    </row>
    <row r="54" spans="1:7" ht="15.75">
      <c r="A54" s="17">
        <v>45</v>
      </c>
      <c r="B54" s="16"/>
      <c r="C54" s="40"/>
      <c r="D54" s="40" t="s">
        <v>96</v>
      </c>
      <c r="E54" s="40"/>
      <c r="F54" s="40"/>
      <c r="G54" s="44"/>
    </row>
    <row r="55" spans="1:7" ht="15.75">
      <c r="A55" s="17">
        <v>46</v>
      </c>
      <c r="B55" s="16"/>
      <c r="C55" s="40"/>
      <c r="D55" s="40" t="s">
        <v>96</v>
      </c>
      <c r="E55" s="40"/>
      <c r="F55" s="40"/>
      <c r="G55" s="44"/>
    </row>
    <row r="56" spans="1:7" ht="15.75">
      <c r="A56" s="17">
        <v>47</v>
      </c>
      <c r="B56" s="16"/>
      <c r="C56" s="40"/>
      <c r="D56" s="40" t="s">
        <v>96</v>
      </c>
      <c r="E56" s="40"/>
      <c r="F56" s="40"/>
      <c r="G56" s="44"/>
    </row>
    <row r="57" spans="1:7" ht="15.75">
      <c r="A57" s="17">
        <v>48</v>
      </c>
      <c r="B57" s="16"/>
      <c r="C57" s="40"/>
      <c r="D57" s="40" t="s">
        <v>96</v>
      </c>
      <c r="E57" s="40"/>
      <c r="F57" s="40"/>
      <c r="G57" s="44"/>
    </row>
    <row r="58" spans="1:7" ht="15.75">
      <c r="A58" s="17">
        <v>49</v>
      </c>
      <c r="B58" s="16"/>
      <c r="C58" s="40"/>
      <c r="D58" s="40" t="s">
        <v>96</v>
      </c>
      <c r="E58" s="40"/>
      <c r="F58" s="40"/>
      <c r="G58" s="44"/>
    </row>
    <row r="59" spans="1:7" ht="15.75">
      <c r="A59" s="17">
        <v>50</v>
      </c>
      <c r="B59" s="16"/>
      <c r="C59" s="40"/>
      <c r="D59" s="40" t="s">
        <v>96</v>
      </c>
      <c r="E59" s="40"/>
      <c r="F59" s="40"/>
      <c r="G59" s="44"/>
    </row>
    <row r="60" spans="1:7" ht="15.75">
      <c r="A60" s="17">
        <v>51</v>
      </c>
      <c r="B60" s="16"/>
      <c r="C60" s="40"/>
      <c r="D60" s="40" t="s">
        <v>96</v>
      </c>
      <c r="E60" s="40"/>
      <c r="F60" s="40"/>
      <c r="G60" s="44"/>
    </row>
    <row r="61" spans="1:7" ht="15.75">
      <c r="A61" s="17">
        <v>52</v>
      </c>
      <c r="B61" s="16"/>
      <c r="C61" s="40"/>
      <c r="D61" s="40" t="s">
        <v>96</v>
      </c>
      <c r="E61" s="40"/>
      <c r="F61" s="40"/>
      <c r="G61" s="44"/>
    </row>
    <row r="62" spans="1:7" ht="15.75">
      <c r="A62" s="17">
        <v>53</v>
      </c>
      <c r="B62" s="16"/>
      <c r="C62" s="40"/>
      <c r="D62" s="40" t="s">
        <v>96</v>
      </c>
      <c r="E62" s="40"/>
      <c r="F62" s="40"/>
      <c r="G62" s="44"/>
    </row>
    <row r="63" spans="1:7" ht="15.75">
      <c r="A63" s="17">
        <v>54</v>
      </c>
      <c r="B63" s="16"/>
      <c r="C63" s="40"/>
      <c r="D63" s="40" t="s">
        <v>96</v>
      </c>
      <c r="E63" s="40"/>
      <c r="F63" s="40"/>
      <c r="G63" s="44"/>
    </row>
    <row r="64" spans="1:7" ht="15.75">
      <c r="A64" s="17">
        <v>55</v>
      </c>
      <c r="B64" s="16"/>
      <c r="C64" s="40"/>
      <c r="D64" s="40" t="s">
        <v>96</v>
      </c>
      <c r="E64" s="40"/>
      <c r="F64" s="40"/>
      <c r="G64" s="44"/>
    </row>
    <row r="65" spans="1:7" ht="15.75">
      <c r="A65" s="17">
        <v>56</v>
      </c>
      <c r="B65" s="16"/>
      <c r="C65" s="40"/>
      <c r="D65" s="40" t="s">
        <v>96</v>
      </c>
      <c r="E65" s="40"/>
      <c r="F65" s="40"/>
      <c r="G65" s="44"/>
    </row>
    <row r="66" spans="1:7" ht="15.75">
      <c r="A66" s="17">
        <v>57</v>
      </c>
      <c r="B66" s="16"/>
      <c r="C66" s="40"/>
      <c r="D66" s="40" t="s">
        <v>96</v>
      </c>
      <c r="E66" s="40"/>
      <c r="F66" s="40"/>
      <c r="G66" s="44"/>
    </row>
    <row r="67" spans="1:7" ht="15.75">
      <c r="A67" s="17">
        <v>58</v>
      </c>
      <c r="B67" s="16"/>
      <c r="C67" s="40"/>
      <c r="D67" s="40" t="s">
        <v>96</v>
      </c>
      <c r="E67" s="40"/>
      <c r="F67" s="40"/>
      <c r="G67" s="44"/>
    </row>
    <row r="68" spans="1:7" ht="15.75">
      <c r="A68" s="17">
        <v>59</v>
      </c>
      <c r="B68" s="16"/>
      <c r="C68" s="40"/>
      <c r="D68" s="40" t="s">
        <v>96</v>
      </c>
      <c r="E68" s="40"/>
      <c r="F68" s="40"/>
      <c r="G68" s="44"/>
    </row>
    <row r="69" spans="1:7" ht="15.75">
      <c r="A69" s="17">
        <v>60</v>
      </c>
      <c r="B69" s="16"/>
      <c r="C69" s="40"/>
      <c r="D69" s="40" t="s">
        <v>96</v>
      </c>
      <c r="E69" s="40"/>
      <c r="F69" s="40"/>
      <c r="G69" s="44"/>
    </row>
    <row r="70" spans="1:7" ht="15.75">
      <c r="A70" s="17">
        <v>61</v>
      </c>
      <c r="B70" s="16"/>
      <c r="C70" s="40"/>
      <c r="D70" s="40" t="s">
        <v>96</v>
      </c>
      <c r="E70" s="40"/>
      <c r="F70" s="40"/>
      <c r="G70" s="44"/>
    </row>
    <row r="71" spans="1:7" ht="15.75">
      <c r="A71" s="17">
        <v>62</v>
      </c>
      <c r="B71" s="16"/>
      <c r="C71" s="40"/>
      <c r="D71" s="40" t="s">
        <v>96</v>
      </c>
      <c r="E71" s="40"/>
      <c r="F71" s="40"/>
      <c r="G71" s="44"/>
    </row>
    <row r="72" spans="1:7" ht="15.75">
      <c r="A72" s="17">
        <v>63</v>
      </c>
      <c r="B72" s="16"/>
      <c r="C72" s="40"/>
      <c r="D72" s="40" t="s">
        <v>96</v>
      </c>
      <c r="E72" s="40"/>
      <c r="F72" s="40"/>
      <c r="G72" s="44"/>
    </row>
    <row r="73" spans="1:7" ht="15.75">
      <c r="A73" s="17">
        <v>64</v>
      </c>
      <c r="B73" s="16"/>
      <c r="C73" s="40"/>
      <c r="D73" s="40" t="s">
        <v>96</v>
      </c>
      <c r="E73" s="40"/>
      <c r="F73" s="40"/>
      <c r="G73" s="44"/>
    </row>
    <row r="74" spans="1:7" ht="15.75">
      <c r="A74" s="17">
        <v>65</v>
      </c>
      <c r="B74" s="16"/>
      <c r="C74" s="40"/>
      <c r="D74" s="40" t="s">
        <v>96</v>
      </c>
      <c r="E74" s="40"/>
      <c r="F74" s="40"/>
      <c r="G74" s="44"/>
    </row>
    <row r="75" spans="1:7" ht="15.75">
      <c r="A75" s="17">
        <v>66</v>
      </c>
      <c r="B75" s="16"/>
      <c r="C75" s="40"/>
      <c r="D75" s="40" t="s">
        <v>96</v>
      </c>
      <c r="E75" s="40"/>
      <c r="F75" s="40"/>
      <c r="G75" s="44"/>
    </row>
    <row r="76" spans="1:7" ht="15.75">
      <c r="A76" s="17">
        <v>67</v>
      </c>
      <c r="B76" s="16"/>
      <c r="C76" s="40"/>
      <c r="D76" s="40" t="s">
        <v>96</v>
      </c>
      <c r="E76" s="40"/>
      <c r="F76" s="40"/>
      <c r="G76" s="44"/>
    </row>
    <row r="77" spans="1:7" ht="15.75">
      <c r="A77" s="17">
        <v>68</v>
      </c>
      <c r="B77" s="16"/>
      <c r="C77" s="40"/>
      <c r="D77" s="40" t="s">
        <v>96</v>
      </c>
      <c r="E77" s="40"/>
      <c r="F77" s="40"/>
      <c r="G77" s="44"/>
    </row>
    <row r="78" spans="1:7" ht="15.75">
      <c r="A78" s="17">
        <v>69</v>
      </c>
      <c r="B78" s="16"/>
      <c r="C78" s="40"/>
      <c r="D78" s="40" t="s">
        <v>96</v>
      </c>
      <c r="E78" s="40"/>
      <c r="F78" s="40"/>
      <c r="G78" s="44"/>
    </row>
    <row r="79" spans="1:7">
      <c r="A79" s="25"/>
      <c r="B79" s="25"/>
      <c r="C79" s="25"/>
      <c r="D79" s="25"/>
      <c r="E79" s="25"/>
      <c r="F79" s="25"/>
      <c r="G79" s="25"/>
    </row>
    <row r="80" spans="1:7" ht="15.75">
      <c r="A80" s="63" t="s">
        <v>17</v>
      </c>
      <c r="B80" s="63"/>
      <c r="C80" s="63"/>
      <c r="D80" s="63"/>
      <c r="E80" s="63"/>
      <c r="F80" s="63"/>
      <c r="G80" s="25"/>
    </row>
    <row r="81" spans="1:7" ht="15.75">
      <c r="A81" s="63" t="s">
        <v>18</v>
      </c>
      <c r="B81" s="63"/>
      <c r="C81" s="63"/>
      <c r="D81" s="63"/>
      <c r="E81" s="63"/>
      <c r="F81" s="63"/>
      <c r="G81" s="25"/>
    </row>
  </sheetData>
  <mergeCells count="9">
    <mergeCell ref="A80:F80"/>
    <mergeCell ref="A81:F81"/>
    <mergeCell ref="C1:F1"/>
    <mergeCell ref="A2:F2"/>
    <mergeCell ref="A3:F3"/>
    <mergeCell ref="A4:F4"/>
    <mergeCell ref="A8:A9"/>
    <mergeCell ref="B8:B9"/>
    <mergeCell ref="C8:G8"/>
  </mergeCells>
  <pageMargins left="0.34" right="0.24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zoomScale="85" zoomScaleNormal="80" zoomScaleSheetLayoutView="85" workbookViewId="0">
      <selection activeCell="G2" sqref="G2"/>
    </sheetView>
  </sheetViews>
  <sheetFormatPr defaultRowHeight="15"/>
  <cols>
    <col min="1" max="1" width="3.5703125" customWidth="1"/>
    <col min="2" max="2" width="24.7109375" customWidth="1"/>
    <col min="3" max="3" width="14.140625" customWidth="1"/>
    <col min="4" max="4" width="12.85546875" customWidth="1"/>
    <col min="5" max="5" width="13.7109375" customWidth="1"/>
    <col min="6" max="6" width="14.42578125" customWidth="1"/>
    <col min="7" max="7" width="16" customWidth="1"/>
    <col min="10" max="10" width="9.140625" style="1"/>
  </cols>
  <sheetData>
    <row r="1" spans="1:7">
      <c r="A1" s="25"/>
      <c r="B1" s="25"/>
      <c r="C1" s="71" t="s">
        <v>36</v>
      </c>
      <c r="D1" s="71"/>
      <c r="E1" s="71"/>
      <c r="F1" s="71"/>
      <c r="G1" s="25"/>
    </row>
    <row r="2" spans="1:7" ht="60" customHeight="1">
      <c r="A2" s="64" t="s">
        <v>63</v>
      </c>
      <c r="B2" s="64"/>
      <c r="C2" s="64"/>
      <c r="D2" s="64"/>
      <c r="E2" s="64"/>
      <c r="F2" s="64"/>
      <c r="G2" s="25"/>
    </row>
    <row r="3" spans="1:7" ht="37.5" customHeight="1">
      <c r="A3" s="65" t="s">
        <v>143</v>
      </c>
      <c r="B3" s="65"/>
      <c r="C3" s="65"/>
      <c r="D3" s="65"/>
      <c r="E3" s="65"/>
      <c r="F3" s="65"/>
      <c r="G3" s="25"/>
    </row>
    <row r="4" spans="1:7" ht="31.5" customHeight="1">
      <c r="A4" s="65" t="s">
        <v>97</v>
      </c>
      <c r="B4" s="65"/>
      <c r="C4" s="65"/>
      <c r="D4" s="65"/>
      <c r="E4" s="65"/>
      <c r="F4" s="65"/>
      <c r="G4" s="25"/>
    </row>
    <row r="5" spans="1:7" ht="31.5" customHeight="1">
      <c r="A5" s="45"/>
      <c r="B5" s="45"/>
      <c r="C5" s="45"/>
      <c r="D5" s="45"/>
      <c r="E5" s="45"/>
      <c r="F5" s="45"/>
      <c r="G5" s="25"/>
    </row>
    <row r="6" spans="1:7" ht="26.25" hidden="1" customHeight="1">
      <c r="A6" s="45"/>
      <c r="B6" s="45"/>
      <c r="C6" s="45" t="s">
        <v>65</v>
      </c>
      <c r="D6" s="45" t="s">
        <v>65</v>
      </c>
      <c r="E6" s="45" t="s">
        <v>65</v>
      </c>
      <c r="F6" s="45" t="s">
        <v>65</v>
      </c>
      <c r="G6" s="45" t="s">
        <v>65</v>
      </c>
    </row>
    <row r="7" spans="1:7" hidden="1">
      <c r="A7" s="25"/>
      <c r="B7" s="25"/>
      <c r="C7" s="25" t="s">
        <v>47</v>
      </c>
      <c r="D7" s="25"/>
      <c r="E7" s="25">
        <v>19370</v>
      </c>
      <c r="F7" s="25">
        <v>12810</v>
      </c>
      <c r="G7" s="25" t="s">
        <v>48</v>
      </c>
    </row>
    <row r="8" spans="1:7" ht="15.75" customHeight="1">
      <c r="A8" s="75" t="s">
        <v>3</v>
      </c>
      <c r="B8" s="75" t="s">
        <v>4</v>
      </c>
      <c r="C8" s="72" t="s">
        <v>64</v>
      </c>
      <c r="D8" s="73"/>
      <c r="E8" s="73"/>
      <c r="F8" s="73"/>
      <c r="G8" s="74"/>
    </row>
    <row r="9" spans="1:7" ht="94.5">
      <c r="A9" s="76"/>
      <c r="B9" s="76"/>
      <c r="C9" s="46" t="s">
        <v>9</v>
      </c>
      <c r="D9" s="3" t="s">
        <v>10</v>
      </c>
      <c r="E9" s="18" t="s">
        <v>41</v>
      </c>
      <c r="F9" s="18" t="s">
        <v>14</v>
      </c>
      <c r="G9" s="46" t="s">
        <v>19</v>
      </c>
    </row>
    <row r="10" spans="1:7" ht="15.75">
      <c r="A10" s="15">
        <v>1</v>
      </c>
      <c r="B10" s="16" t="s">
        <v>16</v>
      </c>
      <c r="C10" s="39">
        <f>SUM(C11:C78)</f>
        <v>0</v>
      </c>
      <c r="D10" s="39">
        <f>SUM(D11:D78)</f>
        <v>0</v>
      </c>
      <c r="E10" s="39">
        <f>SUM(E11:E78)</f>
        <v>0</v>
      </c>
      <c r="F10" s="39">
        <f>SUM(F11:F78)</f>
        <v>0</v>
      </c>
      <c r="G10" s="39">
        <f>SUM(G11:G78)</f>
        <v>0</v>
      </c>
    </row>
    <row r="11" spans="1:7" ht="15.75">
      <c r="A11" s="15">
        <v>2</v>
      </c>
      <c r="B11" s="16" t="s">
        <v>67</v>
      </c>
      <c r="C11" s="40">
        <v>0</v>
      </c>
      <c r="D11" s="40">
        <f>MAX(F11)</f>
        <v>0</v>
      </c>
      <c r="E11" s="40"/>
      <c r="F11" s="40"/>
      <c r="G11" s="44">
        <v>0</v>
      </c>
    </row>
    <row r="12" spans="1:7" ht="15.75">
      <c r="A12" s="15">
        <v>3</v>
      </c>
      <c r="B12" s="16" t="s">
        <v>68</v>
      </c>
      <c r="C12" s="40">
        <v>0</v>
      </c>
      <c r="D12" s="40">
        <f t="shared" ref="D12:D38" si="0">MAX(F12)</f>
        <v>0</v>
      </c>
      <c r="E12" s="40"/>
      <c r="F12" s="40"/>
      <c r="G12" s="44">
        <v>0</v>
      </c>
    </row>
    <row r="13" spans="1:7" ht="15.75">
      <c r="A13" s="17">
        <v>4</v>
      </c>
      <c r="B13" s="16" t="s">
        <v>69</v>
      </c>
      <c r="C13" s="40">
        <v>0</v>
      </c>
      <c r="D13" s="40">
        <f t="shared" si="0"/>
        <v>0</v>
      </c>
      <c r="E13" s="40"/>
      <c r="F13" s="40"/>
      <c r="G13" s="44">
        <v>0</v>
      </c>
    </row>
    <row r="14" spans="1:7" ht="15.75">
      <c r="A14" s="17">
        <v>5</v>
      </c>
      <c r="B14" s="16" t="s">
        <v>70</v>
      </c>
      <c r="C14" s="40">
        <v>0</v>
      </c>
      <c r="D14" s="40">
        <f t="shared" si="0"/>
        <v>0</v>
      </c>
      <c r="E14" s="40"/>
      <c r="F14" s="40"/>
      <c r="G14" s="44">
        <v>0</v>
      </c>
    </row>
    <row r="15" spans="1:7" ht="15.75">
      <c r="A15" s="17">
        <v>6</v>
      </c>
      <c r="B15" s="16" t="s">
        <v>71</v>
      </c>
      <c r="C15" s="40">
        <v>0</v>
      </c>
      <c r="D15" s="40">
        <f t="shared" si="0"/>
        <v>0</v>
      </c>
      <c r="E15" s="40"/>
      <c r="F15" s="40"/>
      <c r="G15" s="44">
        <v>0</v>
      </c>
    </row>
    <row r="16" spans="1:7" ht="15.75">
      <c r="A16" s="17">
        <v>7</v>
      </c>
      <c r="B16" s="16" t="s">
        <v>72</v>
      </c>
      <c r="C16" s="40">
        <v>0</v>
      </c>
      <c r="D16" s="40">
        <f t="shared" si="0"/>
        <v>0</v>
      </c>
      <c r="E16" s="40"/>
      <c r="F16" s="40"/>
      <c r="G16" s="44">
        <v>0</v>
      </c>
    </row>
    <row r="17" spans="1:7" ht="15.75">
      <c r="A17" s="17">
        <v>8</v>
      </c>
      <c r="B17" s="16" t="s">
        <v>73</v>
      </c>
      <c r="C17" s="40">
        <v>0</v>
      </c>
      <c r="D17" s="40">
        <f t="shared" si="0"/>
        <v>0</v>
      </c>
      <c r="E17" s="40"/>
      <c r="F17" s="40"/>
      <c r="G17" s="44">
        <v>0</v>
      </c>
    </row>
    <row r="18" spans="1:7" ht="15.75">
      <c r="A18" s="17">
        <v>9</v>
      </c>
      <c r="B18" s="16" t="s">
        <v>74</v>
      </c>
      <c r="C18" s="40">
        <v>0</v>
      </c>
      <c r="D18" s="40">
        <f t="shared" si="0"/>
        <v>0</v>
      </c>
      <c r="E18" s="40"/>
      <c r="F18" s="40"/>
      <c r="G18" s="44">
        <v>0</v>
      </c>
    </row>
    <row r="19" spans="1:7" ht="15.75">
      <c r="A19" s="17">
        <v>10</v>
      </c>
      <c r="B19" s="16" t="s">
        <v>75</v>
      </c>
      <c r="C19" s="40">
        <v>0</v>
      </c>
      <c r="D19" s="40">
        <f t="shared" si="0"/>
        <v>0</v>
      </c>
      <c r="E19" s="40"/>
      <c r="F19" s="40"/>
      <c r="G19" s="44">
        <v>0</v>
      </c>
    </row>
    <row r="20" spans="1:7" ht="15.75">
      <c r="A20" s="17">
        <v>11</v>
      </c>
      <c r="B20" s="16" t="s">
        <v>76</v>
      </c>
      <c r="C20" s="40">
        <v>0</v>
      </c>
      <c r="D20" s="40">
        <f t="shared" si="0"/>
        <v>0</v>
      </c>
      <c r="E20" s="40"/>
      <c r="F20" s="40"/>
      <c r="G20" s="44">
        <v>0</v>
      </c>
    </row>
    <row r="21" spans="1:7" ht="15.75">
      <c r="A21" s="17">
        <v>12</v>
      </c>
      <c r="B21" s="16" t="s">
        <v>78</v>
      </c>
      <c r="C21" s="40">
        <v>0</v>
      </c>
      <c r="D21" s="40">
        <f t="shared" si="0"/>
        <v>0</v>
      </c>
      <c r="E21" s="40"/>
      <c r="F21" s="40"/>
      <c r="G21" s="44">
        <v>0</v>
      </c>
    </row>
    <row r="22" spans="1:7" ht="15.75">
      <c r="A22" s="17">
        <v>13</v>
      </c>
      <c r="B22" s="16" t="s">
        <v>79</v>
      </c>
      <c r="C22" s="40">
        <v>0</v>
      </c>
      <c r="D22" s="40">
        <f t="shared" si="0"/>
        <v>0</v>
      </c>
      <c r="E22" s="40"/>
      <c r="F22" s="40"/>
      <c r="G22" s="44">
        <v>0</v>
      </c>
    </row>
    <row r="23" spans="1:7" ht="15.75">
      <c r="A23" s="17">
        <v>14</v>
      </c>
      <c r="B23" s="16" t="s">
        <v>80</v>
      </c>
      <c r="C23" s="40">
        <v>0</v>
      </c>
      <c r="D23" s="40">
        <f t="shared" si="0"/>
        <v>0</v>
      </c>
      <c r="E23" s="40"/>
      <c r="F23" s="40"/>
      <c r="G23" s="44">
        <v>0</v>
      </c>
    </row>
    <row r="24" spans="1:7" ht="15.75">
      <c r="A24" s="17">
        <v>15</v>
      </c>
      <c r="B24" s="16" t="s">
        <v>81</v>
      </c>
      <c r="C24" s="40">
        <v>0</v>
      </c>
      <c r="D24" s="40">
        <f t="shared" si="0"/>
        <v>0</v>
      </c>
      <c r="E24" s="40"/>
      <c r="F24" s="40"/>
      <c r="G24" s="44">
        <v>0</v>
      </c>
    </row>
    <row r="25" spans="1:7" ht="15.75">
      <c r="A25" s="17">
        <v>16</v>
      </c>
      <c r="B25" s="16" t="s">
        <v>82</v>
      </c>
      <c r="C25" s="40">
        <v>0</v>
      </c>
      <c r="D25" s="40">
        <f t="shared" si="0"/>
        <v>0</v>
      </c>
      <c r="E25" s="40"/>
      <c r="F25" s="40"/>
      <c r="G25" s="44">
        <v>0</v>
      </c>
    </row>
    <row r="26" spans="1:7" ht="15.75">
      <c r="A26" s="17">
        <v>17</v>
      </c>
      <c r="B26" s="16" t="s">
        <v>83</v>
      </c>
      <c r="C26" s="40">
        <v>0</v>
      </c>
      <c r="D26" s="40">
        <f t="shared" si="0"/>
        <v>0</v>
      </c>
      <c r="E26" s="40"/>
      <c r="F26" s="40"/>
      <c r="G26" s="44">
        <v>0</v>
      </c>
    </row>
    <row r="27" spans="1:7" ht="15.75">
      <c r="A27" s="17">
        <v>18</v>
      </c>
      <c r="B27" s="16" t="s">
        <v>84</v>
      </c>
      <c r="C27" s="40">
        <v>0</v>
      </c>
      <c r="D27" s="40">
        <f t="shared" si="0"/>
        <v>0</v>
      </c>
      <c r="E27" s="40"/>
      <c r="F27" s="40"/>
      <c r="G27" s="44">
        <v>0</v>
      </c>
    </row>
    <row r="28" spans="1:7" ht="15.75">
      <c r="A28" s="17">
        <v>19</v>
      </c>
      <c r="B28" s="16" t="s">
        <v>85</v>
      </c>
      <c r="C28" s="40">
        <v>0</v>
      </c>
      <c r="D28" s="40">
        <f t="shared" si="0"/>
        <v>0</v>
      </c>
      <c r="E28" s="40"/>
      <c r="F28" s="40"/>
      <c r="G28" s="44">
        <v>0</v>
      </c>
    </row>
    <row r="29" spans="1:7" ht="15.75">
      <c r="A29" s="17">
        <v>20</v>
      </c>
      <c r="B29" s="16" t="s">
        <v>86</v>
      </c>
      <c r="C29" s="40">
        <v>0</v>
      </c>
      <c r="D29" s="40">
        <f t="shared" si="0"/>
        <v>0</v>
      </c>
      <c r="E29" s="40"/>
      <c r="F29" s="40"/>
      <c r="G29" s="44">
        <v>0</v>
      </c>
    </row>
    <row r="30" spans="1:7" ht="15.75">
      <c r="A30" s="17">
        <v>21</v>
      </c>
      <c r="B30" s="16" t="s">
        <v>87</v>
      </c>
      <c r="C30" s="40">
        <v>0</v>
      </c>
      <c r="D30" s="40">
        <f t="shared" si="0"/>
        <v>0</v>
      </c>
      <c r="E30" s="40"/>
      <c r="F30" s="40"/>
      <c r="G30" s="44">
        <v>0</v>
      </c>
    </row>
    <row r="31" spans="1:7" ht="15.75">
      <c r="A31" s="17">
        <v>22</v>
      </c>
      <c r="B31" s="16" t="s">
        <v>88</v>
      </c>
      <c r="C31" s="40">
        <v>0</v>
      </c>
      <c r="D31" s="40">
        <f t="shared" si="0"/>
        <v>0</v>
      </c>
      <c r="E31" s="40"/>
      <c r="F31" s="40"/>
      <c r="G31" s="44">
        <v>0</v>
      </c>
    </row>
    <row r="32" spans="1:7" ht="15.75">
      <c r="A32" s="17">
        <v>23</v>
      </c>
      <c r="B32" s="16" t="s">
        <v>89</v>
      </c>
      <c r="C32" s="40">
        <v>0</v>
      </c>
      <c r="D32" s="40">
        <f t="shared" si="0"/>
        <v>0</v>
      </c>
      <c r="E32" s="40"/>
      <c r="F32" s="40"/>
      <c r="G32" s="44">
        <v>0</v>
      </c>
    </row>
    <row r="33" spans="1:7" ht="15.75">
      <c r="A33" s="17">
        <v>24</v>
      </c>
      <c r="B33" s="16" t="s">
        <v>90</v>
      </c>
      <c r="C33" s="40">
        <v>0</v>
      </c>
      <c r="D33" s="40">
        <f t="shared" si="0"/>
        <v>0</v>
      </c>
      <c r="E33" s="40"/>
      <c r="F33" s="40"/>
      <c r="G33" s="44">
        <v>0</v>
      </c>
    </row>
    <row r="34" spans="1:7" ht="15.75">
      <c r="A34" s="17">
        <v>25</v>
      </c>
      <c r="B34" s="16" t="s">
        <v>91</v>
      </c>
      <c r="C34" s="40">
        <v>0</v>
      </c>
      <c r="D34" s="40">
        <f t="shared" si="0"/>
        <v>0</v>
      </c>
      <c r="E34" s="40"/>
      <c r="F34" s="40"/>
      <c r="G34" s="44">
        <v>0</v>
      </c>
    </row>
    <row r="35" spans="1:7" ht="15.75">
      <c r="A35" s="17">
        <v>26</v>
      </c>
      <c r="B35" s="16" t="s">
        <v>92</v>
      </c>
      <c r="C35" s="40">
        <v>0</v>
      </c>
      <c r="D35" s="40">
        <f t="shared" si="0"/>
        <v>0</v>
      </c>
      <c r="E35" s="40"/>
      <c r="F35" s="40"/>
      <c r="G35" s="44">
        <v>0</v>
      </c>
    </row>
    <row r="36" spans="1:7" ht="15.75">
      <c r="A36" s="17">
        <v>27</v>
      </c>
      <c r="B36" s="16" t="s">
        <v>93</v>
      </c>
      <c r="C36" s="40">
        <v>0</v>
      </c>
      <c r="D36" s="40">
        <f t="shared" si="0"/>
        <v>0</v>
      </c>
      <c r="E36" s="40"/>
      <c r="F36" s="40"/>
      <c r="G36" s="44">
        <v>0</v>
      </c>
    </row>
    <row r="37" spans="1:7" ht="15.75">
      <c r="A37" s="17">
        <v>28</v>
      </c>
      <c r="B37" s="16" t="s">
        <v>94</v>
      </c>
      <c r="C37" s="40">
        <v>0</v>
      </c>
      <c r="D37" s="40">
        <f t="shared" si="0"/>
        <v>0</v>
      </c>
      <c r="E37" s="40"/>
      <c r="F37" s="40"/>
      <c r="G37" s="44">
        <v>0</v>
      </c>
    </row>
    <row r="38" spans="1:7" ht="15.75">
      <c r="A38" s="17">
        <v>29</v>
      </c>
      <c r="B38" s="16" t="s">
        <v>95</v>
      </c>
      <c r="C38" s="40">
        <v>0</v>
      </c>
      <c r="D38" s="40">
        <f t="shared" si="0"/>
        <v>0</v>
      </c>
      <c r="E38" s="40"/>
      <c r="F38" s="40"/>
      <c r="G38" s="44">
        <v>0</v>
      </c>
    </row>
    <row r="39" spans="1:7" ht="15.75">
      <c r="A39" s="17">
        <v>30</v>
      </c>
      <c r="B39" s="16"/>
      <c r="C39" s="40"/>
      <c r="D39" s="40" t="s">
        <v>96</v>
      </c>
      <c r="E39" s="40"/>
      <c r="F39" s="40"/>
      <c r="G39" s="44"/>
    </row>
    <row r="40" spans="1:7" ht="15.75">
      <c r="A40" s="17">
        <v>31</v>
      </c>
      <c r="B40" s="16"/>
      <c r="C40" s="40"/>
      <c r="D40" s="40" t="s">
        <v>96</v>
      </c>
      <c r="E40" s="40"/>
      <c r="F40" s="40"/>
      <c r="G40" s="44"/>
    </row>
    <row r="41" spans="1:7" ht="15.75">
      <c r="A41" s="17">
        <v>32</v>
      </c>
      <c r="B41" s="16"/>
      <c r="C41" s="40"/>
      <c r="D41" s="40" t="s">
        <v>96</v>
      </c>
      <c r="E41" s="40"/>
      <c r="F41" s="40"/>
      <c r="G41" s="44"/>
    </row>
    <row r="42" spans="1:7" ht="15.75">
      <c r="A42" s="17">
        <v>33</v>
      </c>
      <c r="B42" s="16"/>
      <c r="C42" s="40"/>
      <c r="D42" s="40" t="s">
        <v>96</v>
      </c>
      <c r="E42" s="40"/>
      <c r="F42" s="40"/>
      <c r="G42" s="44"/>
    </row>
    <row r="43" spans="1:7" ht="15.75">
      <c r="A43" s="17">
        <v>34</v>
      </c>
      <c r="B43" s="16"/>
      <c r="C43" s="40"/>
      <c r="D43" s="40" t="s">
        <v>96</v>
      </c>
      <c r="E43" s="40"/>
      <c r="F43" s="40"/>
      <c r="G43" s="44"/>
    </row>
    <row r="44" spans="1:7" ht="15.75">
      <c r="A44" s="17">
        <v>35</v>
      </c>
      <c r="B44" s="16"/>
      <c r="C44" s="40"/>
      <c r="D44" s="40" t="s">
        <v>96</v>
      </c>
      <c r="E44" s="40"/>
      <c r="F44" s="40"/>
      <c r="G44" s="44"/>
    </row>
    <row r="45" spans="1:7" ht="15.75">
      <c r="A45" s="17">
        <v>36</v>
      </c>
      <c r="B45" s="16"/>
      <c r="C45" s="40"/>
      <c r="D45" s="40" t="s">
        <v>96</v>
      </c>
      <c r="E45" s="40"/>
      <c r="F45" s="40"/>
      <c r="G45" s="44"/>
    </row>
    <row r="46" spans="1:7" ht="15.75">
      <c r="A46" s="17">
        <v>37</v>
      </c>
      <c r="B46" s="16"/>
      <c r="C46" s="40"/>
      <c r="D46" s="40" t="s">
        <v>96</v>
      </c>
      <c r="E46" s="40"/>
      <c r="F46" s="40"/>
      <c r="G46" s="44"/>
    </row>
    <row r="47" spans="1:7" ht="15.75">
      <c r="A47" s="17">
        <v>38</v>
      </c>
      <c r="B47" s="16"/>
      <c r="C47" s="40"/>
      <c r="D47" s="40" t="s">
        <v>96</v>
      </c>
      <c r="E47" s="40"/>
      <c r="F47" s="40"/>
      <c r="G47" s="44"/>
    </row>
    <row r="48" spans="1:7" ht="15.75">
      <c r="A48" s="17">
        <v>39</v>
      </c>
      <c r="B48" s="16"/>
      <c r="C48" s="40"/>
      <c r="D48" s="40" t="s">
        <v>96</v>
      </c>
      <c r="E48" s="40"/>
      <c r="F48" s="40"/>
      <c r="G48" s="44"/>
    </row>
    <row r="49" spans="1:7" ht="15.75">
      <c r="A49" s="17">
        <v>40</v>
      </c>
      <c r="B49" s="16"/>
      <c r="C49" s="40"/>
      <c r="D49" s="40" t="s">
        <v>96</v>
      </c>
      <c r="E49" s="40"/>
      <c r="F49" s="40"/>
      <c r="G49" s="44"/>
    </row>
    <row r="50" spans="1:7" ht="15.75">
      <c r="A50" s="17">
        <v>41</v>
      </c>
      <c r="B50" s="16"/>
      <c r="C50" s="40"/>
      <c r="D50" s="40" t="s">
        <v>96</v>
      </c>
      <c r="E50" s="40"/>
      <c r="F50" s="40"/>
      <c r="G50" s="44"/>
    </row>
    <row r="51" spans="1:7" ht="15.75">
      <c r="A51" s="17">
        <v>42</v>
      </c>
      <c r="B51" s="16"/>
      <c r="C51" s="40"/>
      <c r="D51" s="40" t="s">
        <v>96</v>
      </c>
      <c r="E51" s="40"/>
      <c r="F51" s="40"/>
      <c r="G51" s="44"/>
    </row>
    <row r="52" spans="1:7" ht="15.75">
      <c r="A52" s="17">
        <v>43</v>
      </c>
      <c r="B52" s="16"/>
      <c r="C52" s="40"/>
      <c r="D52" s="40" t="s">
        <v>96</v>
      </c>
      <c r="E52" s="40"/>
      <c r="F52" s="40"/>
      <c r="G52" s="44"/>
    </row>
    <row r="53" spans="1:7" ht="15.75">
      <c r="A53" s="17">
        <v>44</v>
      </c>
      <c r="B53" s="16"/>
      <c r="C53" s="40"/>
      <c r="D53" s="40" t="s">
        <v>96</v>
      </c>
      <c r="E53" s="40"/>
      <c r="F53" s="40"/>
      <c r="G53" s="44"/>
    </row>
    <row r="54" spans="1:7" ht="15.75">
      <c r="A54" s="17">
        <v>45</v>
      </c>
      <c r="B54" s="16"/>
      <c r="C54" s="40"/>
      <c r="D54" s="40" t="s">
        <v>96</v>
      </c>
      <c r="E54" s="40"/>
      <c r="F54" s="40"/>
      <c r="G54" s="44"/>
    </row>
    <row r="55" spans="1:7" ht="15.75">
      <c r="A55" s="17">
        <v>46</v>
      </c>
      <c r="B55" s="16"/>
      <c r="C55" s="40"/>
      <c r="D55" s="40" t="s">
        <v>96</v>
      </c>
      <c r="E55" s="40"/>
      <c r="F55" s="40"/>
      <c r="G55" s="44"/>
    </row>
    <row r="56" spans="1:7" ht="15.75">
      <c r="A56" s="17">
        <v>47</v>
      </c>
      <c r="B56" s="16"/>
      <c r="C56" s="40"/>
      <c r="D56" s="40" t="s">
        <v>96</v>
      </c>
      <c r="E56" s="40"/>
      <c r="F56" s="40"/>
      <c r="G56" s="44"/>
    </row>
    <row r="57" spans="1:7" ht="15.75">
      <c r="A57" s="17">
        <v>48</v>
      </c>
      <c r="B57" s="16"/>
      <c r="C57" s="40"/>
      <c r="D57" s="40" t="s">
        <v>96</v>
      </c>
      <c r="E57" s="40"/>
      <c r="F57" s="40"/>
      <c r="G57" s="44"/>
    </row>
    <row r="58" spans="1:7" ht="15.75">
      <c r="A58" s="17">
        <v>49</v>
      </c>
      <c r="B58" s="16"/>
      <c r="C58" s="40"/>
      <c r="D58" s="40" t="s">
        <v>96</v>
      </c>
      <c r="E58" s="40"/>
      <c r="F58" s="40"/>
      <c r="G58" s="44"/>
    </row>
    <row r="59" spans="1:7" ht="15.75">
      <c r="A59" s="17">
        <v>50</v>
      </c>
      <c r="B59" s="16"/>
      <c r="C59" s="40"/>
      <c r="D59" s="40" t="s">
        <v>96</v>
      </c>
      <c r="E59" s="40"/>
      <c r="F59" s="40"/>
      <c r="G59" s="44"/>
    </row>
    <row r="60" spans="1:7" ht="15.75">
      <c r="A60" s="17">
        <v>51</v>
      </c>
      <c r="B60" s="16"/>
      <c r="C60" s="40"/>
      <c r="D60" s="40" t="s">
        <v>96</v>
      </c>
      <c r="E60" s="40"/>
      <c r="F60" s="40"/>
      <c r="G60" s="44"/>
    </row>
    <row r="61" spans="1:7" ht="15.75">
      <c r="A61" s="17">
        <v>52</v>
      </c>
      <c r="B61" s="16"/>
      <c r="C61" s="40"/>
      <c r="D61" s="40" t="s">
        <v>96</v>
      </c>
      <c r="E61" s="40"/>
      <c r="F61" s="40"/>
      <c r="G61" s="44"/>
    </row>
    <row r="62" spans="1:7" ht="15.75">
      <c r="A62" s="17">
        <v>53</v>
      </c>
      <c r="B62" s="16"/>
      <c r="C62" s="40"/>
      <c r="D62" s="40" t="s">
        <v>96</v>
      </c>
      <c r="E62" s="40"/>
      <c r="F62" s="40"/>
      <c r="G62" s="44"/>
    </row>
    <row r="63" spans="1:7" ht="15.75">
      <c r="A63" s="17">
        <v>54</v>
      </c>
      <c r="B63" s="16"/>
      <c r="C63" s="40"/>
      <c r="D63" s="40" t="s">
        <v>96</v>
      </c>
      <c r="E63" s="40"/>
      <c r="F63" s="40"/>
      <c r="G63" s="44"/>
    </row>
    <row r="64" spans="1:7" ht="15.75">
      <c r="A64" s="17">
        <v>55</v>
      </c>
      <c r="B64" s="16"/>
      <c r="C64" s="40"/>
      <c r="D64" s="40" t="s">
        <v>96</v>
      </c>
      <c r="E64" s="40"/>
      <c r="F64" s="40"/>
      <c r="G64" s="44"/>
    </row>
    <row r="65" spans="1:7" ht="15.75">
      <c r="A65" s="17">
        <v>56</v>
      </c>
      <c r="B65" s="16"/>
      <c r="C65" s="40"/>
      <c r="D65" s="40" t="s">
        <v>96</v>
      </c>
      <c r="E65" s="40"/>
      <c r="F65" s="40"/>
      <c r="G65" s="44"/>
    </row>
    <row r="66" spans="1:7" ht="15.75">
      <c r="A66" s="17">
        <v>57</v>
      </c>
      <c r="B66" s="16"/>
      <c r="C66" s="40"/>
      <c r="D66" s="40" t="s">
        <v>96</v>
      </c>
      <c r="E66" s="40"/>
      <c r="F66" s="40"/>
      <c r="G66" s="44"/>
    </row>
    <row r="67" spans="1:7" ht="15.75">
      <c r="A67" s="17">
        <v>58</v>
      </c>
      <c r="B67" s="16"/>
      <c r="C67" s="40"/>
      <c r="D67" s="40" t="s">
        <v>96</v>
      </c>
      <c r="E67" s="40"/>
      <c r="F67" s="40"/>
      <c r="G67" s="44"/>
    </row>
    <row r="68" spans="1:7" ht="15.75">
      <c r="A68" s="17">
        <v>59</v>
      </c>
      <c r="B68" s="16"/>
      <c r="C68" s="40"/>
      <c r="D68" s="40" t="s">
        <v>96</v>
      </c>
      <c r="E68" s="40"/>
      <c r="F68" s="40"/>
      <c r="G68" s="44"/>
    </row>
    <row r="69" spans="1:7" ht="15.75">
      <c r="A69" s="17">
        <v>60</v>
      </c>
      <c r="B69" s="16"/>
      <c r="C69" s="40"/>
      <c r="D69" s="40" t="s">
        <v>96</v>
      </c>
      <c r="E69" s="40"/>
      <c r="F69" s="40"/>
      <c r="G69" s="44"/>
    </row>
    <row r="70" spans="1:7" ht="15.75">
      <c r="A70" s="17">
        <v>61</v>
      </c>
      <c r="B70" s="16"/>
      <c r="C70" s="40"/>
      <c r="D70" s="40" t="s">
        <v>96</v>
      </c>
      <c r="E70" s="40"/>
      <c r="F70" s="40"/>
      <c r="G70" s="44"/>
    </row>
    <row r="71" spans="1:7" ht="15.75">
      <c r="A71" s="17">
        <v>62</v>
      </c>
      <c r="B71" s="16"/>
      <c r="C71" s="40"/>
      <c r="D71" s="40" t="s">
        <v>96</v>
      </c>
      <c r="E71" s="40"/>
      <c r="F71" s="40"/>
      <c r="G71" s="44"/>
    </row>
    <row r="72" spans="1:7" ht="15.75">
      <c r="A72" s="17">
        <v>63</v>
      </c>
      <c r="B72" s="16"/>
      <c r="C72" s="40"/>
      <c r="D72" s="40" t="s">
        <v>96</v>
      </c>
      <c r="E72" s="40"/>
      <c r="F72" s="40"/>
      <c r="G72" s="44"/>
    </row>
    <row r="73" spans="1:7" ht="15.75">
      <c r="A73" s="17">
        <v>64</v>
      </c>
      <c r="B73" s="16"/>
      <c r="C73" s="40"/>
      <c r="D73" s="40" t="s">
        <v>96</v>
      </c>
      <c r="E73" s="40"/>
      <c r="F73" s="40"/>
      <c r="G73" s="44"/>
    </row>
    <row r="74" spans="1:7" ht="15.75">
      <c r="A74" s="17">
        <v>65</v>
      </c>
      <c r="B74" s="16"/>
      <c r="C74" s="40"/>
      <c r="D74" s="40" t="s">
        <v>96</v>
      </c>
      <c r="E74" s="40"/>
      <c r="F74" s="40"/>
      <c r="G74" s="44"/>
    </row>
    <row r="75" spans="1:7" ht="15.75">
      <c r="A75" s="17">
        <v>66</v>
      </c>
      <c r="B75" s="16"/>
      <c r="C75" s="40"/>
      <c r="D75" s="40" t="s">
        <v>96</v>
      </c>
      <c r="E75" s="40"/>
      <c r="F75" s="40"/>
      <c r="G75" s="44"/>
    </row>
    <row r="76" spans="1:7" ht="15.75">
      <c r="A76" s="17">
        <v>67</v>
      </c>
      <c r="B76" s="16"/>
      <c r="C76" s="40"/>
      <c r="D76" s="40" t="s">
        <v>96</v>
      </c>
      <c r="E76" s="40"/>
      <c r="F76" s="40"/>
      <c r="G76" s="44"/>
    </row>
    <row r="77" spans="1:7" ht="15.75">
      <c r="A77" s="17">
        <v>68</v>
      </c>
      <c r="B77" s="16"/>
      <c r="C77" s="40"/>
      <c r="D77" s="40" t="s">
        <v>96</v>
      </c>
      <c r="E77" s="40"/>
      <c r="F77" s="40"/>
      <c r="G77" s="44"/>
    </row>
    <row r="78" spans="1:7" ht="15.75">
      <c r="A78" s="17">
        <v>69</v>
      </c>
      <c r="B78" s="16"/>
      <c r="C78" s="40"/>
      <c r="D78" s="40" t="s">
        <v>96</v>
      </c>
      <c r="E78" s="40"/>
      <c r="F78" s="40"/>
      <c r="G78" s="44"/>
    </row>
    <row r="79" spans="1:7">
      <c r="A79" s="25"/>
      <c r="B79" s="25"/>
      <c r="C79" s="25"/>
      <c r="D79" s="25"/>
      <c r="E79" s="25"/>
      <c r="F79" s="25"/>
      <c r="G79" s="25"/>
    </row>
    <row r="80" spans="1:7" ht="15.75">
      <c r="A80" s="63" t="s">
        <v>17</v>
      </c>
      <c r="B80" s="63"/>
      <c r="C80" s="63"/>
      <c r="D80" s="63"/>
      <c r="E80" s="63"/>
      <c r="F80" s="63"/>
      <c r="G80" s="25"/>
    </row>
    <row r="81" spans="1:7" ht="15.75">
      <c r="A81" s="63" t="s">
        <v>18</v>
      </c>
      <c r="B81" s="63"/>
      <c r="C81" s="63"/>
      <c r="D81" s="63"/>
      <c r="E81" s="63"/>
      <c r="F81" s="63"/>
      <c r="G81" s="25"/>
    </row>
  </sheetData>
  <mergeCells count="9">
    <mergeCell ref="A80:F80"/>
    <mergeCell ref="A81:F81"/>
    <mergeCell ref="C1:F1"/>
    <mergeCell ref="A2:F2"/>
    <mergeCell ref="A3:F3"/>
    <mergeCell ref="A4:F4"/>
    <mergeCell ref="A8:A9"/>
    <mergeCell ref="B8:B9"/>
    <mergeCell ref="C8:G8"/>
  </mergeCells>
  <pageMargins left="0.34" right="0.24" top="0.75" bottom="0.75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20" workbookViewId="0">
      <selection activeCell="B8" sqref="B8"/>
    </sheetView>
  </sheetViews>
  <sheetFormatPr defaultRowHeight="15"/>
  <cols>
    <col min="1" max="1" width="4.42578125" customWidth="1"/>
    <col min="2" max="2" width="65.42578125" customWidth="1"/>
    <col min="3" max="3" width="16.7109375" customWidth="1"/>
    <col min="4" max="4" width="15.7109375" customWidth="1"/>
  </cols>
  <sheetData>
    <row r="1" spans="1:4">
      <c r="B1" s="71" t="s">
        <v>55</v>
      </c>
      <c r="C1" s="71"/>
      <c r="D1" s="71"/>
    </row>
    <row r="2" spans="1:4" ht="52.15" customHeight="1">
      <c r="A2" s="64" t="s">
        <v>56</v>
      </c>
      <c r="B2" s="64"/>
      <c r="C2" s="64"/>
      <c r="D2" s="64"/>
    </row>
    <row r="3" spans="1:4" ht="28.15" customHeight="1">
      <c r="A3" s="64" t="s">
        <v>1</v>
      </c>
      <c r="B3" s="64"/>
      <c r="C3" s="64"/>
      <c r="D3" s="64"/>
    </row>
    <row r="4" spans="1:4" ht="31.9" customHeight="1">
      <c r="A4" s="64" t="s">
        <v>2</v>
      </c>
      <c r="B4" s="64"/>
      <c r="C4" s="64"/>
      <c r="D4" s="64"/>
    </row>
    <row r="5" spans="1:4" ht="31.9" hidden="1" customHeight="1">
      <c r="A5" s="33"/>
      <c r="B5" s="33"/>
      <c r="C5" s="33"/>
      <c r="D5" s="33"/>
    </row>
    <row r="6" spans="1:4" ht="31.9" hidden="1" customHeight="1">
      <c r="A6" s="33"/>
      <c r="B6" s="33"/>
      <c r="C6" s="33"/>
      <c r="D6" s="33"/>
    </row>
    <row r="7" spans="1:4" ht="31.9" hidden="1" customHeight="1">
      <c r="A7" s="33"/>
      <c r="B7" s="33"/>
      <c r="C7" s="33"/>
      <c r="D7" s="33"/>
    </row>
    <row r="8" spans="1:4" ht="31.5">
      <c r="A8" s="32" t="s">
        <v>3</v>
      </c>
      <c r="B8" s="32" t="s">
        <v>57</v>
      </c>
      <c r="C8" s="32" t="s">
        <v>58</v>
      </c>
      <c r="D8" s="32" t="s">
        <v>59</v>
      </c>
    </row>
    <row r="9" spans="1:4" ht="15.75">
      <c r="A9" s="16">
        <v>1</v>
      </c>
      <c r="B9" s="8" t="s">
        <v>16</v>
      </c>
      <c r="C9" s="8" t="s">
        <v>60</v>
      </c>
      <c r="D9" s="8">
        <f>SUM(D10:D78)</f>
        <v>0</v>
      </c>
    </row>
    <row r="10" spans="1:4" ht="15.75">
      <c r="A10" s="16">
        <v>2</v>
      </c>
      <c r="B10" s="8"/>
      <c r="C10" s="8"/>
      <c r="D10" s="8"/>
    </row>
    <row r="11" spans="1:4" ht="15.75">
      <c r="A11" s="16">
        <v>3</v>
      </c>
      <c r="B11" s="8" t="s">
        <v>67</v>
      </c>
      <c r="C11" s="8"/>
      <c r="D11" s="8"/>
    </row>
    <row r="12" spans="1:4" ht="15.75">
      <c r="A12" s="34">
        <v>4</v>
      </c>
      <c r="B12" s="8" t="s">
        <v>68</v>
      </c>
      <c r="C12" s="8"/>
      <c r="D12" s="8"/>
    </row>
    <row r="13" spans="1:4" ht="15.75">
      <c r="A13" s="34">
        <v>5</v>
      </c>
      <c r="B13" s="8" t="s">
        <v>69</v>
      </c>
      <c r="C13" s="8"/>
      <c r="D13" s="8"/>
    </row>
    <row r="14" spans="1:4" ht="15.75">
      <c r="A14" s="34">
        <v>6</v>
      </c>
      <c r="B14" s="8" t="s">
        <v>70</v>
      </c>
      <c r="C14" s="8"/>
      <c r="D14" s="8"/>
    </row>
    <row r="15" spans="1:4" ht="15.75">
      <c r="A15" s="34">
        <v>7</v>
      </c>
      <c r="B15" s="8" t="s">
        <v>71</v>
      </c>
      <c r="C15" s="8"/>
      <c r="D15" s="8"/>
    </row>
    <row r="16" spans="1:4" ht="15.75">
      <c r="A16" s="34">
        <v>8</v>
      </c>
      <c r="B16" s="8" t="s">
        <v>72</v>
      </c>
      <c r="C16" s="8"/>
      <c r="D16" s="8"/>
    </row>
    <row r="17" spans="1:4" ht="15.75">
      <c r="A17" s="34">
        <v>9</v>
      </c>
      <c r="B17" s="8" t="s">
        <v>73</v>
      </c>
      <c r="C17" s="8"/>
      <c r="D17" s="8"/>
    </row>
    <row r="18" spans="1:4" ht="15.75">
      <c r="A18" s="34">
        <v>10</v>
      </c>
      <c r="B18" s="8" t="s">
        <v>74</v>
      </c>
      <c r="C18" s="8"/>
      <c r="D18" s="8"/>
    </row>
    <row r="19" spans="1:4" ht="15.75">
      <c r="A19" s="34">
        <v>11</v>
      </c>
      <c r="B19" s="8" t="s">
        <v>75</v>
      </c>
      <c r="C19" s="8"/>
      <c r="D19" s="8"/>
    </row>
    <row r="20" spans="1:4" ht="15.75">
      <c r="A20" s="34">
        <v>12</v>
      </c>
      <c r="B20" s="8" t="s">
        <v>76</v>
      </c>
      <c r="C20" s="8"/>
      <c r="D20" s="8"/>
    </row>
    <row r="21" spans="1:4" ht="15.75">
      <c r="A21" s="34">
        <v>13</v>
      </c>
      <c r="B21" s="8" t="s">
        <v>77</v>
      </c>
      <c r="C21" s="8"/>
      <c r="D21" s="8"/>
    </row>
    <row r="22" spans="1:4" ht="15.75">
      <c r="A22" s="34">
        <v>14</v>
      </c>
      <c r="B22" s="8" t="s">
        <v>78</v>
      </c>
      <c r="C22" s="8"/>
      <c r="D22" s="8"/>
    </row>
    <row r="23" spans="1:4" ht="15.75">
      <c r="A23" s="34">
        <v>15</v>
      </c>
      <c r="B23" s="8" t="s">
        <v>79</v>
      </c>
      <c r="C23" s="8"/>
      <c r="D23" s="8"/>
    </row>
    <row r="24" spans="1:4" ht="15.75">
      <c r="A24" s="34">
        <v>16</v>
      </c>
      <c r="B24" s="8" t="s">
        <v>80</v>
      </c>
      <c r="C24" s="8"/>
      <c r="D24" s="8"/>
    </row>
    <row r="25" spans="1:4" ht="15.75">
      <c r="A25" s="34">
        <v>17</v>
      </c>
      <c r="B25" s="8" t="s">
        <v>81</v>
      </c>
      <c r="C25" s="8"/>
      <c r="D25" s="8"/>
    </row>
    <row r="26" spans="1:4" ht="15.75">
      <c r="A26" s="34">
        <v>18</v>
      </c>
      <c r="B26" s="8" t="s">
        <v>82</v>
      </c>
      <c r="C26" s="8"/>
      <c r="D26" s="8"/>
    </row>
    <row r="27" spans="1:4" ht="15.75">
      <c r="A27" s="34">
        <v>19</v>
      </c>
      <c r="B27" s="8" t="s">
        <v>83</v>
      </c>
      <c r="C27" s="8"/>
      <c r="D27" s="8"/>
    </row>
    <row r="28" spans="1:4" ht="15.75">
      <c r="A28" s="34">
        <v>20</v>
      </c>
      <c r="B28" s="8" t="s">
        <v>84</v>
      </c>
      <c r="C28" s="8"/>
      <c r="D28" s="8"/>
    </row>
    <row r="29" spans="1:4" ht="15.75">
      <c r="A29" s="34">
        <v>21</v>
      </c>
      <c r="B29" s="8" t="s">
        <v>85</v>
      </c>
      <c r="C29" s="8"/>
      <c r="D29" s="8"/>
    </row>
    <row r="30" spans="1:4" ht="15.75">
      <c r="A30" s="34">
        <v>22</v>
      </c>
      <c r="B30" s="8" t="s">
        <v>86</v>
      </c>
      <c r="C30" s="8"/>
      <c r="D30" s="8"/>
    </row>
    <row r="31" spans="1:4" ht="15.75">
      <c r="A31" s="34">
        <v>23</v>
      </c>
      <c r="B31" s="8" t="s">
        <v>87</v>
      </c>
      <c r="C31" s="8"/>
      <c r="D31" s="8"/>
    </row>
    <row r="32" spans="1:4" ht="15.75">
      <c r="A32" s="34">
        <v>24</v>
      </c>
      <c r="B32" s="8" t="s">
        <v>88</v>
      </c>
      <c r="C32" s="8"/>
      <c r="D32" s="8"/>
    </row>
    <row r="33" spans="1:4" ht="15.75">
      <c r="A33" s="34">
        <v>25</v>
      </c>
      <c r="B33" s="8" t="s">
        <v>89</v>
      </c>
      <c r="C33" s="8"/>
      <c r="D33" s="8"/>
    </row>
    <row r="34" spans="1:4" ht="15.75">
      <c r="A34" s="34">
        <v>26</v>
      </c>
      <c r="B34" s="8" t="s">
        <v>90</v>
      </c>
      <c r="C34" s="8"/>
      <c r="D34" s="8"/>
    </row>
    <row r="35" spans="1:4" ht="15.75">
      <c r="A35" s="34">
        <v>27</v>
      </c>
      <c r="B35" s="8" t="s">
        <v>91</v>
      </c>
      <c r="C35" s="8"/>
      <c r="D35" s="8"/>
    </row>
    <row r="36" spans="1:4" ht="15.75">
      <c r="A36" s="34">
        <v>28</v>
      </c>
      <c r="B36" s="8" t="s">
        <v>92</v>
      </c>
      <c r="C36" s="8"/>
      <c r="D36" s="8"/>
    </row>
    <row r="37" spans="1:4" ht="15.75">
      <c r="A37" s="34">
        <v>29</v>
      </c>
      <c r="B37" s="8" t="s">
        <v>93</v>
      </c>
      <c r="C37" s="8"/>
      <c r="D37" s="8"/>
    </row>
    <row r="38" spans="1:4" ht="15.75">
      <c r="A38" s="34">
        <v>30</v>
      </c>
      <c r="B38" s="8" t="s">
        <v>94</v>
      </c>
      <c r="C38" s="8"/>
      <c r="D38" s="8"/>
    </row>
    <row r="39" spans="1:4" ht="15.75">
      <c r="A39" s="34">
        <v>31</v>
      </c>
      <c r="B39" s="8" t="s">
        <v>95</v>
      </c>
      <c r="C39" s="8"/>
      <c r="D39" s="8"/>
    </row>
    <row r="40" spans="1:4" ht="15.75">
      <c r="A40" s="34">
        <v>32</v>
      </c>
      <c r="B40" s="8"/>
      <c r="C40" s="8"/>
      <c r="D40" s="8"/>
    </row>
    <row r="41" spans="1:4" ht="15.75">
      <c r="A41" s="34">
        <v>33</v>
      </c>
      <c r="B41" s="8"/>
      <c r="C41" s="8"/>
      <c r="D41" s="8"/>
    </row>
    <row r="42" spans="1:4" ht="15.75">
      <c r="A42" s="34">
        <v>34</v>
      </c>
      <c r="B42" s="8"/>
      <c r="C42" s="8"/>
      <c r="D42" s="8"/>
    </row>
    <row r="43" spans="1:4" ht="15.75">
      <c r="A43" s="34">
        <v>35</v>
      </c>
      <c r="B43" s="8"/>
      <c r="C43" s="8"/>
      <c r="D43" s="8"/>
    </row>
    <row r="44" spans="1:4" ht="15.75">
      <c r="A44" s="34">
        <v>36</v>
      </c>
      <c r="B44" s="8"/>
      <c r="C44" s="8"/>
      <c r="D44" s="8"/>
    </row>
    <row r="45" spans="1:4" ht="15.75">
      <c r="A45" s="34">
        <v>37</v>
      </c>
      <c r="B45" s="8"/>
      <c r="C45" s="8"/>
      <c r="D45" s="8"/>
    </row>
    <row r="46" spans="1:4" ht="15.75">
      <c r="A46" s="34">
        <v>38</v>
      </c>
      <c r="B46" s="8"/>
      <c r="C46" s="8"/>
      <c r="D46" s="8"/>
    </row>
    <row r="47" spans="1:4" ht="15.75">
      <c r="A47" s="34">
        <v>39</v>
      </c>
      <c r="B47" s="8"/>
      <c r="C47" s="8"/>
      <c r="D47" s="8"/>
    </row>
    <row r="48" spans="1:4" ht="15.75">
      <c r="A48" s="34">
        <v>40</v>
      </c>
      <c r="B48" s="8"/>
      <c r="C48" s="8"/>
      <c r="D48" s="8"/>
    </row>
    <row r="49" spans="1:4" ht="15.75">
      <c r="A49" s="34">
        <v>41</v>
      </c>
      <c r="B49" s="8"/>
      <c r="C49" s="8"/>
      <c r="D49" s="8"/>
    </row>
    <row r="50" spans="1:4" ht="15.75">
      <c r="A50" s="34">
        <v>42</v>
      </c>
      <c r="B50" s="8"/>
      <c r="C50" s="8"/>
      <c r="D50" s="8"/>
    </row>
    <row r="51" spans="1:4" ht="15.75">
      <c r="A51" s="34">
        <v>43</v>
      </c>
      <c r="B51" s="8"/>
      <c r="C51" s="8"/>
      <c r="D51" s="8"/>
    </row>
    <row r="52" spans="1:4" ht="15.75">
      <c r="A52" s="34">
        <v>44</v>
      </c>
      <c r="B52" s="8"/>
      <c r="C52" s="8"/>
      <c r="D52" s="8"/>
    </row>
    <row r="53" spans="1:4" ht="15.75">
      <c r="A53" s="34">
        <v>45</v>
      </c>
      <c r="B53" s="8"/>
      <c r="C53" s="8"/>
      <c r="D53" s="8"/>
    </row>
    <row r="54" spans="1:4" ht="15.75">
      <c r="A54" s="34">
        <v>46</v>
      </c>
      <c r="B54" s="8"/>
      <c r="C54" s="8"/>
      <c r="D54" s="8"/>
    </row>
    <row r="55" spans="1:4" ht="15.75">
      <c r="A55" s="34">
        <v>47</v>
      </c>
      <c r="B55" s="8"/>
      <c r="C55" s="8"/>
      <c r="D55" s="8"/>
    </row>
    <row r="56" spans="1:4" ht="15.75">
      <c r="A56" s="34">
        <v>48</v>
      </c>
      <c r="B56" s="8"/>
      <c r="C56" s="8"/>
      <c r="D56" s="8"/>
    </row>
    <row r="57" spans="1:4" ht="15.75">
      <c r="A57" s="34">
        <v>49</v>
      </c>
      <c r="B57" s="8"/>
      <c r="C57" s="8"/>
      <c r="D57" s="8"/>
    </row>
    <row r="58" spans="1:4" ht="15.75">
      <c r="A58" s="34">
        <v>50</v>
      </c>
      <c r="B58" s="8"/>
      <c r="C58" s="8"/>
      <c r="D58" s="8"/>
    </row>
    <row r="59" spans="1:4" ht="15.75">
      <c r="A59" s="34">
        <v>51</v>
      </c>
      <c r="B59" s="8"/>
      <c r="C59" s="8"/>
      <c r="D59" s="8"/>
    </row>
    <row r="60" spans="1:4" ht="15.75">
      <c r="A60" s="34">
        <v>52</v>
      </c>
      <c r="B60" s="8"/>
      <c r="C60" s="8"/>
      <c r="D60" s="8"/>
    </row>
    <row r="61" spans="1:4" ht="15.75">
      <c r="A61" s="34">
        <v>53</v>
      </c>
      <c r="B61" s="8"/>
      <c r="C61" s="8"/>
      <c r="D61" s="8"/>
    </row>
    <row r="62" spans="1:4" ht="15.75">
      <c r="A62" s="34">
        <v>54</v>
      </c>
      <c r="B62" s="8"/>
      <c r="C62" s="8"/>
      <c r="D62" s="8"/>
    </row>
    <row r="63" spans="1:4" ht="15.75">
      <c r="A63" s="34">
        <v>55</v>
      </c>
      <c r="B63" s="8"/>
      <c r="C63" s="8"/>
      <c r="D63" s="8"/>
    </row>
    <row r="64" spans="1:4" ht="15.75">
      <c r="A64" s="34">
        <v>56</v>
      </c>
      <c r="B64" s="8"/>
      <c r="C64" s="8"/>
      <c r="D64" s="8"/>
    </row>
    <row r="65" spans="1:4" ht="15.75">
      <c r="A65" s="34">
        <v>57</v>
      </c>
      <c r="B65" s="8"/>
      <c r="C65" s="8"/>
      <c r="D65" s="8"/>
    </row>
    <row r="66" spans="1:4" ht="15.75">
      <c r="A66" s="34">
        <v>58</v>
      </c>
      <c r="B66" s="8"/>
      <c r="C66" s="8"/>
      <c r="D66" s="8"/>
    </row>
    <row r="67" spans="1:4" ht="15.75">
      <c r="A67" s="34">
        <v>59</v>
      </c>
      <c r="B67" s="8"/>
      <c r="C67" s="8"/>
      <c r="D67" s="8"/>
    </row>
    <row r="68" spans="1:4" ht="15.75">
      <c r="A68" s="34">
        <v>60</v>
      </c>
      <c r="B68" s="8"/>
      <c r="C68" s="8"/>
      <c r="D68" s="8"/>
    </row>
    <row r="69" spans="1:4" ht="15.75">
      <c r="A69" s="34">
        <v>61</v>
      </c>
      <c r="B69" s="8"/>
      <c r="C69" s="8"/>
      <c r="D69" s="8"/>
    </row>
    <row r="70" spans="1:4" ht="15.75">
      <c r="A70" s="34">
        <v>62</v>
      </c>
      <c r="B70" s="8"/>
      <c r="C70" s="8"/>
      <c r="D70" s="8"/>
    </row>
    <row r="71" spans="1:4" ht="15.75">
      <c r="A71" s="34">
        <v>63</v>
      </c>
      <c r="B71" s="8"/>
      <c r="C71" s="8"/>
      <c r="D71" s="8"/>
    </row>
    <row r="72" spans="1:4" ht="15.75">
      <c r="A72" s="34">
        <v>64</v>
      </c>
      <c r="B72" s="8"/>
      <c r="C72" s="8"/>
      <c r="D72" s="8"/>
    </row>
    <row r="73" spans="1:4" ht="15.75">
      <c r="A73" s="34">
        <v>65</v>
      </c>
      <c r="B73" s="8"/>
      <c r="C73" s="8"/>
      <c r="D73" s="8"/>
    </row>
    <row r="74" spans="1:4" ht="15.75">
      <c r="A74" s="34">
        <v>66</v>
      </c>
      <c r="B74" s="8"/>
      <c r="C74" s="8"/>
      <c r="D74" s="8"/>
    </row>
    <row r="75" spans="1:4" ht="15.75">
      <c r="A75" s="34">
        <v>67</v>
      </c>
      <c r="B75" s="8"/>
      <c r="C75" s="8"/>
      <c r="D75" s="8"/>
    </row>
    <row r="76" spans="1:4" ht="15.75">
      <c r="A76" s="34">
        <v>68</v>
      </c>
      <c r="B76" s="8"/>
      <c r="C76" s="8"/>
      <c r="D76" s="8"/>
    </row>
    <row r="77" spans="1:4" ht="15.75">
      <c r="A77" s="34">
        <v>69</v>
      </c>
      <c r="B77" s="8"/>
      <c r="C77" s="8"/>
      <c r="D77" s="8"/>
    </row>
    <row r="78" spans="1:4" ht="15.75">
      <c r="A78" s="34">
        <v>70</v>
      </c>
      <c r="B78" s="8"/>
      <c r="C78" s="8"/>
      <c r="D78" s="8"/>
    </row>
    <row r="80" spans="1:4" ht="15.75">
      <c r="A80" s="63" t="s">
        <v>17</v>
      </c>
      <c r="B80" s="63"/>
      <c r="C80" s="63"/>
      <c r="D80" s="63"/>
    </row>
    <row r="81" spans="1:4" ht="15.75">
      <c r="A81" s="63" t="s">
        <v>18</v>
      </c>
      <c r="B81" s="63"/>
      <c r="C81" s="63"/>
      <c r="D81" s="63"/>
    </row>
  </sheetData>
  <mergeCells count="6">
    <mergeCell ref="A81:D81"/>
    <mergeCell ref="B1:D1"/>
    <mergeCell ref="A2:D2"/>
    <mergeCell ref="A3:D3"/>
    <mergeCell ref="A4:D4"/>
    <mergeCell ref="A80:D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Всего</vt:lpstr>
      <vt:lpstr>1. Вредители зерновых культур</vt:lpstr>
      <vt:lpstr>2. Вредители зернобобовых культ</vt:lpstr>
      <vt:lpstr>3. Вредители кукурузы</vt:lpstr>
      <vt:lpstr>5. Вредители рапса</vt:lpstr>
      <vt:lpstr>7. Вредители гречихи</vt:lpstr>
      <vt:lpstr>9. Вредители риса</vt:lpstr>
      <vt:lpstr>11. Вредители просо</vt:lpstr>
      <vt:lpstr>10. Семинары</vt:lpstr>
      <vt:lpstr>Семинары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2021-12-16T10:59:13Z</dcterms:modified>
</cp:coreProperties>
</file>